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MISURE\RELIGIOSI\"/>
    </mc:Choice>
  </mc:AlternateContent>
  <bookViews>
    <workbookView xWindow="0" yWindow="0" windowWidth="24000" windowHeight="9132"/>
  </bookViews>
  <sheets>
    <sheet name="Res. assitita religiosi " sheetId="1" r:id="rId1"/>
  </sheets>
  <definedNames>
    <definedName name="_xlnm._FilterDatabase" localSheetId="0" hidden="1">'Res. assitita religiosi '!$A$2:$J$2</definedName>
    <definedName name="_xlnm.Print_Area" localSheetId="0">'Res. assitita religiosi '!$A$1:$J$13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3" i="1"/>
  <c r="J9" i="1" s="1"/>
  <c r="I9" i="1" l="1"/>
</calcChain>
</file>

<file path=xl/sharedStrings.xml><?xml version="1.0" encoding="utf-8"?>
<sst xmlns="http://schemas.openxmlformats.org/spreadsheetml/2006/main" count="70" uniqueCount="57">
  <si>
    <t xml:space="preserve">n. </t>
  </si>
  <si>
    <t>ENTE GESTORE</t>
  </si>
  <si>
    <t>Denominazione UDO</t>
  </si>
  <si>
    <t>TIPOLOGIA UDO</t>
  </si>
  <si>
    <t xml:space="preserve">Comune ubicazione UDO </t>
  </si>
  <si>
    <t>Via UDO</t>
  </si>
  <si>
    <t>PONTIFICIO ISTITUTO PER LE MISSIONI ESTERE- P.I.M.E</t>
  </si>
  <si>
    <t>CASA BEATO GIOVANNI MAZZUCCONI</t>
  </si>
  <si>
    <t>Lecco</t>
  </si>
  <si>
    <t>Via Monte Sabotino., 1</t>
  </si>
  <si>
    <t>CASA CANOSSIANA DI  VIMERCATE</t>
  </si>
  <si>
    <t>COMUNITA' NAZARETH</t>
  </si>
  <si>
    <t>Vimercate</t>
  </si>
  <si>
    <t>Via Maddalena di Canossa, 6</t>
  </si>
  <si>
    <t>030324REL004</t>
  </si>
  <si>
    <t xml:space="preserve">CONGREGAZIONE DELLE SUORE DEL PREZIOSISSIMO SANGUE </t>
  </si>
  <si>
    <t>CASA SAN GIUSEPPE</t>
  </si>
  <si>
    <t>Villanova di Barzanò</t>
  </si>
  <si>
    <t>Via Colombo, 2/A</t>
  </si>
  <si>
    <t>030324REL002</t>
  </si>
  <si>
    <t>COMUNITA' BETANIA</t>
  </si>
  <si>
    <t>Monza</t>
  </si>
  <si>
    <t>Via Lecco, 6</t>
  </si>
  <si>
    <t>030324REL003</t>
  </si>
  <si>
    <t xml:space="preserve">CASA ISTITUTO CANOSSIANE </t>
  </si>
  <si>
    <t xml:space="preserve">CASA DELL'ISTITUTO DELLE CANOSSAINE </t>
  </si>
  <si>
    <t>Seregno</t>
  </si>
  <si>
    <t>Via Torricelli, 78</t>
  </si>
  <si>
    <t>030324REL005</t>
  </si>
  <si>
    <t>Sede territoriale</t>
  </si>
  <si>
    <t>030324REL001</t>
  </si>
  <si>
    <t>RESIDENZIALITA' ASSISTITA RELIGIOSI</t>
  </si>
  <si>
    <t>Numero Identificativo</t>
  </si>
  <si>
    <t>176</t>
  </si>
  <si>
    <t>TOTALE POSTI</t>
  </si>
  <si>
    <t>CONGREGAZIONE DELLE MISSIONARIE DELL'IMMACOLATA</t>
  </si>
  <si>
    <t>CASA S. GIUSEPPE</t>
  </si>
  <si>
    <t>MANTEGNA, n.27</t>
  </si>
  <si>
    <t>MONZA</t>
  </si>
  <si>
    <t>030324REL006 </t>
  </si>
  <si>
    <t>POSTI come da nota regionale n. G1.2023.0001048 dell’11/01/2023 (Prot. ATS n. 0002467/23)</t>
  </si>
  <si>
    <t>RESIDENZIALITA' ASSISTITA RELIGIOSI CONTRATTO ANNUALE 2024</t>
  </si>
  <si>
    <t>Bilancio Sanitario Gestione socio sanitaria integrata Anno 2024 n. CONTO</t>
  </si>
  <si>
    <t>n. PROGRAMMA DI SPESA 2024</t>
  </si>
  <si>
    <t>ASSEGNAZIONE REGIONALE  Decreto DG Welfare n. 7696/2024</t>
  </si>
  <si>
    <t>POSTI come da nota regionale n. G1.2024.0004309 del 06/02/2024 (Prot. ATS n. 0010876/24)</t>
  </si>
  <si>
    <t>DATA SOTTOSCRIZIONE CONTRATTO ANNUALE 2024</t>
  </si>
  <si>
    <t>CIG</t>
  </si>
  <si>
    <t>B12E8C5C5C</t>
  </si>
  <si>
    <t>B12F634253</t>
  </si>
  <si>
    <t>B12ED44235</t>
  </si>
  <si>
    <t>B12FA62550</t>
  </si>
  <si>
    <t>B1300A3E7D</t>
  </si>
  <si>
    <t>B12F42C534</t>
  </si>
  <si>
    <t>30/05/2024 (come indicato nel contratto, la decorrenza dei 5 posti aggiuntivi decorre dal 27/05/2024 ( verbale SS Vigilanza e controllo strutture sociosanitarie)</t>
  </si>
  <si>
    <t>Allegato 1</t>
  </si>
  <si>
    <r>
      <rPr>
        <sz val="12"/>
        <color rgb="FF000000"/>
        <rFont val="Calibri"/>
        <family val="2"/>
      </rPr>
      <t>30/05/2024</t>
    </r>
    <r>
      <rPr>
        <sz val="10"/>
        <color rgb="FF000000"/>
        <rFont val="Calibri"/>
        <family val="2"/>
        <charset val="1"/>
      </rPr>
      <t xml:space="preserve"> (come indicato nel contratto e addendum, la decorrenza dei 2 posti aggiuntivi è dal 29/05/2024 mentre la decorrenza degli ulteriori n.3 posti è dal 05/07/2024 (verbale SS Vigilanza e controllo strutture sociosanitarie e successive comunicazioni)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</si>
</sst>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8"/>
      <name val="Calibri"/>
      <family val="2"/>
    </font>
    <font>
      <sz val="11"/>
      <color rgb="FF242424"/>
      <name val="Segoe UI"/>
      <family val="2"/>
    </font>
    <font>
      <sz val="10"/>
      <color rgb="FF000000"/>
      <name val="Arial"/>
      <family val="2"/>
      <charset val="1"/>
    </font>
    <font>
      <sz val="14"/>
      <color rgb="FF000000"/>
      <name val="Calibri"/>
      <family val="2"/>
    </font>
    <font>
      <sz val="14"/>
      <color rgb="FF000000"/>
      <name val="Calibri"/>
      <family val="2"/>
      <charset val="1"/>
    </font>
    <font>
      <sz val="18"/>
      <name val="Verdana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/>
    <xf numFmtId="3" fontId="0" fillId="0" borderId="1" xfId="0" applyNumberFormat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3" fontId="0" fillId="0" borderId="0" xfId="1" applyFont="1"/>
    <xf numFmtId="43" fontId="0" fillId="0" borderId="0" xfId="0" applyNumberFormat="1"/>
    <xf numFmtId="0" fontId="0" fillId="2" borderId="3" xfId="0" applyFill="1" applyBorder="1" applyAlignment="1">
      <alignment horizontal="center" vertical="center"/>
    </xf>
    <xf numFmtId="43" fontId="0" fillId="0" borderId="0" xfId="0" applyNumberFormat="1" applyBorder="1"/>
    <xf numFmtId="0" fontId="1" fillId="2" borderId="1" xfId="0" applyFont="1" applyFill="1" applyBorder="1" applyAlignment="1"/>
    <xf numFmtId="43" fontId="0" fillId="0" borderId="1" xfId="1" applyFont="1" applyBorder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43" fontId="7" fillId="2" borderId="1" xfId="0" quotePrefix="1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9" fillId="0" borderId="0" xfId="0" applyFont="1"/>
    <xf numFmtId="43" fontId="11" fillId="2" borderId="1" xfId="1" applyFont="1" applyFill="1" applyBorder="1" applyAlignment="1"/>
    <xf numFmtId="14" fontId="12" fillId="0" borderId="1" xfId="0" applyNumberFormat="1" applyFont="1" applyFill="1" applyBorder="1"/>
    <xf numFmtId="14" fontId="5" fillId="0" borderId="1" xfId="0" applyNumberFormat="1" applyFont="1" applyFill="1" applyBorder="1" applyAlignment="1">
      <alignment wrapText="1"/>
    </xf>
    <xf numFmtId="3" fontId="13" fillId="2" borderId="1" xfId="2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>
      <alignment wrapText="1"/>
    </xf>
  </cellXfs>
  <cellStyles count="3">
    <cellStyle name="Migliaia" xfId="1" builtinId="3"/>
    <cellStyle name="Normale" xfId="0" builtinId="0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topLeftCell="D4" workbookViewId="0">
      <selection activeCell="K9" sqref="K9"/>
    </sheetView>
  </sheetViews>
  <sheetFormatPr defaultRowHeight="59.25" customHeight="1" x14ac:dyDescent="0.3"/>
  <cols>
    <col min="1" max="1" width="7.88671875" customWidth="1"/>
    <col min="2" max="2" width="11.109375" customWidth="1"/>
    <col min="3" max="4" width="14.88671875" customWidth="1"/>
    <col min="5" max="5" width="28.33203125" customWidth="1"/>
    <col min="6" max="6" width="24.6640625" customWidth="1"/>
    <col min="7" max="8" width="25.33203125" style="6" customWidth="1"/>
    <col min="9" max="10" width="16.44140625" customWidth="1"/>
    <col min="11" max="11" width="39.44140625" customWidth="1"/>
    <col min="12" max="12" width="17.109375" customWidth="1"/>
  </cols>
  <sheetData>
    <row r="1" spans="1:12" ht="59.25" customHeight="1" x14ac:dyDescent="0.4">
      <c r="B1" t="s">
        <v>41</v>
      </c>
      <c r="H1" s="30"/>
      <c r="J1" s="30"/>
      <c r="K1" t="s">
        <v>55</v>
      </c>
    </row>
    <row r="2" spans="1:12" ht="150" customHeight="1" x14ac:dyDescent="0.3">
      <c r="A2" s="19" t="s">
        <v>0</v>
      </c>
      <c r="B2" s="20" t="s">
        <v>29</v>
      </c>
      <c r="C2" s="21" t="s">
        <v>3</v>
      </c>
      <c r="D2" s="22" t="s">
        <v>32</v>
      </c>
      <c r="E2" s="19" t="s">
        <v>1</v>
      </c>
      <c r="F2" s="19" t="s">
        <v>2</v>
      </c>
      <c r="G2" s="22" t="s">
        <v>4</v>
      </c>
      <c r="H2" s="22" t="s">
        <v>5</v>
      </c>
      <c r="I2" s="20" t="s">
        <v>40</v>
      </c>
      <c r="J2" s="20" t="s">
        <v>45</v>
      </c>
      <c r="K2" s="23" t="s">
        <v>46</v>
      </c>
      <c r="L2" s="34" t="s">
        <v>47</v>
      </c>
    </row>
    <row r="3" spans="1:12" ht="59.25" customHeight="1" x14ac:dyDescent="0.35">
      <c r="A3" s="1">
        <v>1</v>
      </c>
      <c r="B3" s="1" t="s">
        <v>8</v>
      </c>
      <c r="C3" s="7" t="s">
        <v>31</v>
      </c>
      <c r="D3" s="4" t="s">
        <v>30</v>
      </c>
      <c r="E3" s="2" t="s">
        <v>6</v>
      </c>
      <c r="F3" s="3" t="s">
        <v>7</v>
      </c>
      <c r="G3" s="4" t="s">
        <v>8</v>
      </c>
      <c r="H3" s="4" t="s">
        <v>9</v>
      </c>
      <c r="I3" s="15">
        <v>20</v>
      </c>
      <c r="J3" s="15">
        <f>I3</f>
        <v>20</v>
      </c>
      <c r="K3" s="32">
        <v>45442</v>
      </c>
      <c r="L3" s="31" t="s">
        <v>48</v>
      </c>
    </row>
    <row r="4" spans="1:12" ht="59.25" customHeight="1" x14ac:dyDescent="0.35">
      <c r="A4" s="1">
        <v>2</v>
      </c>
      <c r="B4" s="1" t="s">
        <v>8</v>
      </c>
      <c r="C4" s="7" t="s">
        <v>31</v>
      </c>
      <c r="D4" s="4" t="s">
        <v>19</v>
      </c>
      <c r="E4" s="2" t="s">
        <v>15</v>
      </c>
      <c r="F4" s="3" t="s">
        <v>16</v>
      </c>
      <c r="G4" s="4" t="s">
        <v>17</v>
      </c>
      <c r="H4" s="4" t="s">
        <v>18</v>
      </c>
      <c r="I4" s="15">
        <v>10</v>
      </c>
      <c r="J4" s="15">
        <v>15</v>
      </c>
      <c r="K4" s="33" t="s">
        <v>54</v>
      </c>
      <c r="L4" s="31" t="s">
        <v>49</v>
      </c>
    </row>
    <row r="5" spans="1:12" ht="59.25" customHeight="1" x14ac:dyDescent="0.35">
      <c r="A5" s="1">
        <v>3</v>
      </c>
      <c r="B5" s="1" t="s">
        <v>21</v>
      </c>
      <c r="C5" s="7" t="s">
        <v>31</v>
      </c>
      <c r="D5" s="4" t="s">
        <v>23</v>
      </c>
      <c r="E5" s="2" t="s">
        <v>15</v>
      </c>
      <c r="F5" s="5" t="s">
        <v>20</v>
      </c>
      <c r="G5" s="4" t="s">
        <v>21</v>
      </c>
      <c r="H5" s="4" t="s">
        <v>22</v>
      </c>
      <c r="I5" s="15">
        <v>10</v>
      </c>
      <c r="J5" s="15">
        <f t="shared" ref="J5:J7" si="0">I5</f>
        <v>10</v>
      </c>
      <c r="K5" s="32">
        <v>45442</v>
      </c>
      <c r="L5" s="31" t="s">
        <v>50</v>
      </c>
    </row>
    <row r="6" spans="1:12" ht="59.25" customHeight="1" x14ac:dyDescent="0.35">
      <c r="A6" s="1">
        <v>4</v>
      </c>
      <c r="B6" s="1" t="s">
        <v>21</v>
      </c>
      <c r="C6" s="7" t="s">
        <v>31</v>
      </c>
      <c r="D6" s="4" t="s">
        <v>14</v>
      </c>
      <c r="E6" s="2" t="s">
        <v>10</v>
      </c>
      <c r="F6" s="5" t="s">
        <v>11</v>
      </c>
      <c r="G6" s="4" t="s">
        <v>12</v>
      </c>
      <c r="H6" s="4" t="s">
        <v>13</v>
      </c>
      <c r="I6" s="15">
        <v>6</v>
      </c>
      <c r="J6" s="15">
        <f t="shared" si="0"/>
        <v>6</v>
      </c>
      <c r="K6" s="32">
        <v>45442</v>
      </c>
      <c r="L6" s="31" t="s">
        <v>51</v>
      </c>
    </row>
    <row r="7" spans="1:12" ht="59.25" customHeight="1" x14ac:dyDescent="0.35">
      <c r="A7" s="1">
        <v>5</v>
      </c>
      <c r="B7" s="1" t="s">
        <v>21</v>
      </c>
      <c r="C7" s="7" t="s">
        <v>31</v>
      </c>
      <c r="D7" s="4" t="s">
        <v>28</v>
      </c>
      <c r="E7" s="2" t="s">
        <v>24</v>
      </c>
      <c r="F7" s="3" t="s">
        <v>25</v>
      </c>
      <c r="G7" s="4" t="s">
        <v>26</v>
      </c>
      <c r="H7" s="4" t="s">
        <v>27</v>
      </c>
      <c r="I7" s="15">
        <v>3</v>
      </c>
      <c r="J7" s="15">
        <f t="shared" si="0"/>
        <v>3</v>
      </c>
      <c r="K7" s="32">
        <v>45442</v>
      </c>
      <c r="L7" s="31" t="s">
        <v>52</v>
      </c>
    </row>
    <row r="8" spans="1:12" ht="85.2" x14ac:dyDescent="0.35">
      <c r="A8" s="1">
        <v>6</v>
      </c>
      <c r="B8" s="1" t="s">
        <v>21</v>
      </c>
      <c r="C8" s="7" t="s">
        <v>31</v>
      </c>
      <c r="D8" s="4" t="s">
        <v>39</v>
      </c>
      <c r="E8" s="25" t="s">
        <v>35</v>
      </c>
      <c r="F8" s="26" t="s">
        <v>36</v>
      </c>
      <c r="G8" s="27" t="s">
        <v>38</v>
      </c>
      <c r="H8" s="27" t="s">
        <v>37</v>
      </c>
      <c r="I8" s="28">
        <v>7</v>
      </c>
      <c r="J8" s="15">
        <v>12</v>
      </c>
      <c r="K8" s="35" t="s">
        <v>56</v>
      </c>
      <c r="L8" s="31" t="s">
        <v>53</v>
      </c>
    </row>
    <row r="9" spans="1:12" ht="33" customHeight="1" x14ac:dyDescent="0.3">
      <c r="A9" s="8"/>
      <c r="B9" s="8"/>
      <c r="C9" s="8"/>
      <c r="D9" s="8"/>
      <c r="E9" s="8"/>
      <c r="F9" s="8"/>
      <c r="G9" s="8"/>
      <c r="H9" s="17" t="s">
        <v>34</v>
      </c>
      <c r="I9" s="17">
        <f>SUM(I3:I8)</f>
        <v>56</v>
      </c>
      <c r="J9" s="17">
        <f>SUM(J3:J8)</f>
        <v>66</v>
      </c>
    </row>
    <row r="10" spans="1:12" ht="33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2" ht="62.4" x14ac:dyDescent="0.3">
      <c r="F11" s="10" t="s">
        <v>42</v>
      </c>
      <c r="G11" s="11" t="s">
        <v>43</v>
      </c>
      <c r="H11" s="24" t="s">
        <v>44</v>
      </c>
    </row>
    <row r="12" spans="1:12" ht="59.25" customHeight="1" x14ac:dyDescent="0.3">
      <c r="E12" s="12" t="s">
        <v>31</v>
      </c>
      <c r="F12" s="9">
        <v>420080088</v>
      </c>
      <c r="G12" s="29" t="s">
        <v>33</v>
      </c>
      <c r="H12" s="18">
        <v>524705</v>
      </c>
      <c r="I12" s="16"/>
      <c r="J12" s="16"/>
    </row>
    <row r="13" spans="1:12" ht="59.25" customHeight="1" x14ac:dyDescent="0.3">
      <c r="F13" s="13"/>
      <c r="G13" s="13"/>
    </row>
    <row r="14" spans="1:12" ht="59.25" customHeight="1" x14ac:dyDescent="0.3">
      <c r="F14" s="14"/>
    </row>
    <row r="15" spans="1:12" ht="59.25" customHeight="1" x14ac:dyDescent="0.3">
      <c r="F15" s="14"/>
    </row>
  </sheetData>
  <pageMargins left="0.70866141732283472" right="0.70866141732283472" top="0.74803149606299213" bottom="0.74803149606299213" header="0.31496062992125984" footer="0.31496062992125984"/>
  <pageSetup paperSize="8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Res. assitita religiosi </vt:lpstr>
      <vt:lpstr>'Res. assitita religiosi '!Area_stampa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2024-07-10T12:59:02Z</cp:lastPrinted>
  <dcterms:created xsi:type="dcterms:W3CDTF">2020-01-21T12:29:18Z</dcterms:created>
  <dcterms:modified xsi:type="dcterms:W3CDTF">2024-07-25T12:09:02Z</dcterms:modified>
</cp:coreProperties>
</file>