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annorellag\Downloads\"/>
    </mc:Choice>
  </mc:AlternateContent>
  <bookViews>
    <workbookView xWindow="-120" yWindow="-120" windowWidth="29040" windowHeight="15720" firstSheet="3" activeTab="6"/>
  </bookViews>
  <sheets>
    <sheet name="Rendicontazione_ISPEZIONI" sheetId="3" r:id="rId1"/>
    <sheet name="Rendicontazione_AUDIT" sheetId="4" r:id="rId2"/>
    <sheet name="Campioni di alimenti e MOCA" sheetId="14" r:id="rId3"/>
    <sheet name="Controlli_acque minerali" sheetId="5" r:id="rId4"/>
    <sheet name="Gestione Allerte alimentari" sheetId="7" r:id="rId5"/>
    <sheet name="Controlli acqua potabile" sheetId="6" r:id="rId6"/>
    <sheet name="Ispettorato micologico" sheetId="8" r:id="rId7"/>
    <sheet name="Anagrafe ed esportazioni" sheetId="9" r:id="rId8"/>
    <sheet name="Formazione del personale" sheetId="13" r:id="rId9"/>
    <sheet name="Prevenzione nutrizionale" sheetId="10" r:id="rId10"/>
  </sheets>
  <definedNames>
    <definedName name="_xlnm.Print_Area" localSheetId="6">'Ispettorato micologico'!$A$1:$F$17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4" l="1"/>
  <c r="G24" i="14"/>
  <c r="E24" i="14"/>
  <c r="D24" i="14"/>
  <c r="B68" i="4"/>
  <c r="C68" i="4"/>
  <c r="D68" i="4"/>
  <c r="E68" i="4"/>
  <c r="F68" i="4"/>
  <c r="G68" i="4"/>
  <c r="H68" i="4"/>
  <c r="I68" i="4"/>
  <c r="J68" i="4"/>
  <c r="K68" i="4"/>
  <c r="L68" i="4"/>
  <c r="M68" i="4"/>
  <c r="N68" i="4"/>
  <c r="O68" i="4"/>
  <c r="P68" i="4"/>
  <c r="Q68" i="4"/>
  <c r="R68" i="4"/>
  <c r="S68" i="4"/>
  <c r="T68" i="4"/>
  <c r="C48" i="4"/>
  <c r="D48" i="4"/>
  <c r="E48" i="4"/>
  <c r="F48" i="4"/>
  <c r="G48" i="4"/>
  <c r="H48" i="4"/>
  <c r="I48" i="4"/>
  <c r="J48" i="4"/>
  <c r="K48" i="4"/>
  <c r="L48" i="4"/>
  <c r="M48" i="4"/>
  <c r="N48" i="4"/>
  <c r="O48" i="4"/>
  <c r="P48" i="4"/>
  <c r="Q48" i="4"/>
  <c r="R48" i="4"/>
  <c r="S48" i="4"/>
  <c r="T48" i="4"/>
  <c r="B48" i="4"/>
  <c r="C31" i="4"/>
  <c r="D31" i="4"/>
  <c r="E31" i="4"/>
  <c r="F31" i="4"/>
  <c r="G31" i="4"/>
  <c r="H31" i="4"/>
  <c r="I31" i="4"/>
  <c r="J31" i="4"/>
  <c r="K31" i="4"/>
  <c r="L31" i="4"/>
  <c r="M31" i="4"/>
  <c r="N31" i="4"/>
  <c r="O31" i="4"/>
  <c r="P31" i="4"/>
  <c r="Q31" i="4"/>
  <c r="R31" i="4"/>
  <c r="S31" i="4"/>
  <c r="T31" i="4"/>
  <c r="B31" i="4"/>
  <c r="C68" i="3"/>
  <c r="D68" i="3"/>
  <c r="E68" i="3"/>
  <c r="F68" i="3"/>
  <c r="G68" i="3"/>
  <c r="H68" i="3"/>
  <c r="I68" i="3"/>
  <c r="J68" i="3"/>
  <c r="K68" i="3"/>
  <c r="L68" i="3"/>
  <c r="M68" i="3"/>
  <c r="N68" i="3"/>
  <c r="O68" i="3"/>
  <c r="P68" i="3"/>
  <c r="Q68" i="3"/>
  <c r="R68" i="3"/>
  <c r="S68" i="3"/>
  <c r="T68" i="3"/>
  <c r="B68" i="3"/>
  <c r="C48" i="3"/>
  <c r="D48" i="3"/>
  <c r="E48" i="3"/>
  <c r="F48" i="3"/>
  <c r="G48" i="3"/>
  <c r="H48" i="3"/>
  <c r="I48" i="3"/>
  <c r="J48" i="3"/>
  <c r="K48" i="3"/>
  <c r="L48" i="3"/>
  <c r="M48" i="3"/>
  <c r="N48" i="3"/>
  <c r="O48" i="3"/>
  <c r="P48" i="3"/>
  <c r="Q48" i="3"/>
  <c r="R48" i="3"/>
  <c r="S48" i="3"/>
  <c r="T48" i="3"/>
  <c r="B48" i="3"/>
  <c r="C31" i="3"/>
  <c r="D31" i="3"/>
  <c r="E31" i="3"/>
  <c r="F31" i="3"/>
  <c r="G31" i="3"/>
  <c r="H31" i="3"/>
  <c r="I31" i="3"/>
  <c r="J31" i="3"/>
  <c r="K31" i="3"/>
  <c r="L31" i="3"/>
  <c r="M31" i="3"/>
  <c r="N31" i="3"/>
  <c r="O31" i="3"/>
  <c r="P31" i="3"/>
  <c r="Q31" i="3"/>
  <c r="R31" i="3"/>
  <c r="S31" i="3"/>
  <c r="T31" i="3"/>
  <c r="B31" i="3"/>
  <c r="C72" i="3"/>
  <c r="D72" i="3"/>
  <c r="E72" i="3"/>
  <c r="F72" i="3"/>
  <c r="G72" i="3"/>
  <c r="H72" i="3"/>
  <c r="I72" i="3"/>
  <c r="J72" i="3"/>
  <c r="K72" i="3"/>
  <c r="L72" i="3"/>
  <c r="M72" i="3"/>
  <c r="N72" i="3"/>
  <c r="O72" i="3"/>
  <c r="P72" i="3"/>
  <c r="Q72" i="3"/>
  <c r="R72" i="3"/>
  <c r="S72" i="3"/>
  <c r="T72" i="3"/>
  <c r="B72" i="3"/>
  <c r="Y8" i="7"/>
  <c r="Y9" i="7"/>
  <c r="Y10" i="7"/>
  <c r="Y11" i="7"/>
  <c r="Y12" i="7"/>
  <c r="Y13" i="7"/>
  <c r="Y14" i="7"/>
  <c r="Y15" i="7"/>
  <c r="Y16" i="7"/>
  <c r="Y17" i="7"/>
  <c r="Y18" i="7"/>
  <c r="Y19" i="7"/>
  <c r="Y20" i="7"/>
  <c r="Y21" i="7"/>
  <c r="Y22" i="7"/>
  <c r="Y23" i="7"/>
  <c r="Y24" i="7"/>
  <c r="Y7" i="7"/>
  <c r="C25" i="7"/>
  <c r="D25" i="7"/>
  <c r="E25" i="7"/>
  <c r="F25" i="7"/>
  <c r="G25" i="7"/>
  <c r="H25" i="7"/>
  <c r="I25" i="7"/>
  <c r="J25" i="7"/>
  <c r="K25" i="7"/>
  <c r="L25" i="7"/>
  <c r="M25" i="7"/>
  <c r="N25" i="7"/>
  <c r="O25" i="7"/>
  <c r="P25" i="7"/>
  <c r="Q25" i="7"/>
  <c r="R25" i="7"/>
  <c r="S25" i="7"/>
  <c r="T25" i="7"/>
  <c r="U25" i="7"/>
  <c r="V25" i="7"/>
  <c r="W25" i="7"/>
  <c r="X25" i="7"/>
  <c r="Y25" i="7"/>
  <c r="B25" i="7"/>
  <c r="B72" i="4" l="1"/>
  <c r="T72" i="4"/>
  <c r="S72" i="4"/>
  <c r="R72" i="4"/>
  <c r="Q72" i="4"/>
  <c r="P72" i="4"/>
  <c r="O72" i="4"/>
  <c r="N72" i="4"/>
  <c r="M72" i="4"/>
  <c r="L72" i="4"/>
  <c r="K72" i="4"/>
  <c r="J72" i="4"/>
  <c r="I72" i="4"/>
  <c r="H72" i="4"/>
  <c r="G72" i="4"/>
  <c r="F72" i="4"/>
  <c r="E72" i="4"/>
  <c r="D72" i="4"/>
  <c r="C72" i="4"/>
</calcChain>
</file>

<file path=xl/sharedStrings.xml><?xml version="1.0" encoding="utf-8"?>
<sst xmlns="http://schemas.openxmlformats.org/spreadsheetml/2006/main" count="2610" uniqueCount="485">
  <si>
    <t>Numero di stabilimenti con rapporto finale di non conformità per l’attività produttiva</t>
  </si>
  <si>
    <t xml:space="preserve"> Attività ispettiva per attività produttiva dello stabilimento Anno 2025</t>
  </si>
  <si>
    <t>Attività ispettiva sull’attività produttiva</t>
  </si>
  <si>
    <t xml:space="preserve">Attività produttiva dello stabilimento </t>
  </si>
  <si>
    <t>Numero di stabilimenti che svolgono l’attività produttiva</t>
  </si>
  <si>
    <t>Numero di
stabilimenti
ispezionati
per l’attività
produttiva</t>
  </si>
  <si>
    <t>Numero di ispezioni
sull’attività produttiva</t>
  </si>
  <si>
    <t>Numero sanzioni</t>
  </si>
  <si>
    <t>Numero diffida ex L. 71/2021</t>
  </si>
  <si>
    <t>Numero notizie di reato</t>
  </si>
  <si>
    <t>Numero Sequestri penali</t>
  </si>
  <si>
    <t>Sospetta Non conformità Reg. UE 2017/625</t>
  </si>
  <si>
    <t>Azioni in caso di accertata non conformità
ex art. 138 Reg. UE 2017/625</t>
  </si>
  <si>
    <t>Macrocategoria attivitità</t>
  </si>
  <si>
    <t xml:space="preserve">art. 137 par. 3 lett. a) </t>
  </si>
  <si>
    <t>art. 137 par. 3 lett. b)</t>
  </si>
  <si>
    <t>Prescrizioni</t>
  </si>
  <si>
    <t>Chiusura Stabilimento</t>
  </si>
  <si>
    <t>Sequestri Amministrativi</t>
  </si>
  <si>
    <t>articolo 138 par. 2 lett. c)</t>
  </si>
  <si>
    <t>articolo 138 par. 2 lett. d)</t>
  </si>
  <si>
    <t xml:space="preserve">articolo 138 par. 2 lett. e) </t>
  </si>
  <si>
    <t xml:space="preserve">articolo 138 par. 2 lett. f) </t>
  </si>
  <si>
    <t xml:space="preserve">articolo 138 par. 2 lett. g) </t>
  </si>
  <si>
    <t>Trattamento immediato NC</t>
  </si>
  <si>
    <t>PRODUZIONE PRIMARIA VEGETALE</t>
  </si>
  <si>
    <t> </t>
  </si>
  <si>
    <t>LAVORAZIONE DI FRUTTA E DI ORTAGGI (ESCLUSI I SUCCHI DI FRUTTA E DI ORTAGGI)</t>
  </si>
  <si>
    <t>PRODUZIONE DI BEVANDE DI FRUTTA/ORTAGGI</t>
  </si>
  <si>
    <t>LAVORAZIONE DI CEREALI, SEMI, LEGUMI E TUBERI</t>
  </si>
  <si>
    <t>ALTRI ALIMENTI (INFUSI, CAFFÈ, SALE, ZUCCHERO)</t>
  </si>
  <si>
    <t>PRODUZIONE DI PRODOTTI DA FORNO E DI PASTICCERIA</t>
  </si>
  <si>
    <t>PRODUZIONE DI PASTA SECCA E/O FRESCA</t>
  </si>
  <si>
    <t>PRODUZIONE DI PRODOTTI DI GELATERIA (IN IMPIANTI NON RICONOSCIUTI)</t>
  </si>
  <si>
    <t>PRODUZIONE E LAVORAZIONE DEL CIOCCOLATO, PRODUZ. PASTIGLIAGGI, GOMME, CONFETTI, CARAMELLE, ECC.</t>
  </si>
  <si>
    <t>PRODUZIONE DI CIBI PRONTI IN GENERE (IN IMPIANTI NON RICONOSCIUTI - SENZA VENDITA DIRETTA AL PUBBLICO)</t>
  </si>
  <si>
    <t>PRODUZIONE DI BEVANDE ANALCOLICHE, ACQUE MINERALI E ALTRE ACQUE IN BOTTIGLIA</t>
  </si>
  <si>
    <t>PRODUZIONE OLI E GRASSI VEGETALI</t>
  </si>
  <si>
    <t>PRODUZIONE DI BEVANDE ALCOLICHE E ACETI</t>
  </si>
  <si>
    <t>RISTORAZIONE COLLETTIVA</t>
  </si>
  <si>
    <t>RISTORAZIONE PUBBLICA</t>
  </si>
  <si>
    <t>COMMERCIO ALL'INGROSSO DI ALIMENTI</t>
  </si>
  <si>
    <t>COMMERCIO AL DETTAGLIO DI ALIMENTI</t>
  </si>
  <si>
    <t>MAGAZZINAGGIO</t>
  </si>
  <si>
    <t>COMMERCIO AMBULANTE</t>
  </si>
  <si>
    <t>TRASPORTO DI ALIMENTI E BEVANDE CONTO TERZI</t>
  </si>
  <si>
    <t>TOT.</t>
  </si>
  <si>
    <t>Produzione di germogli per l’alimentazione umana e di semi per la produzione di germogli</t>
  </si>
  <si>
    <t>Industria di produzione e confezionamento di alimenti destinati alla prima infanzia</t>
  </si>
  <si>
    <t>Industria di produzione e confezionamento di alimenti destinati ai fini medici speciali compresi quelli della prima infanzia</t>
  </si>
  <si>
    <t>Industria di produzione e confezionamento di alimenti destinati ad una alimentazione particolare e alimenti ad uso specifici</t>
  </si>
  <si>
    <t>Produzione e confezionamento di additivi alimentari</t>
  </si>
  <si>
    <t>Produzione e confezionamenti di aromi alimentari</t>
  </si>
  <si>
    <t>Produzione e confezionamento di enzimi alimentari</t>
  </si>
  <si>
    <t>Impianto riconosciuto produzione di integratori alimentari</t>
  </si>
  <si>
    <t>Industria di produzione e confezionamento di alimenti addizionati da vitamine e minerali</t>
  </si>
  <si>
    <t>Deposito riconosciuto additivi</t>
  </si>
  <si>
    <t>Deposito riconosciuto aromi</t>
  </si>
  <si>
    <t>Deposito riconosciuto enzimi</t>
  </si>
  <si>
    <t>Altri materiali (Adesivi, sughero, resine a scambio ionico, inchiostri di stampa, prodotti tessili, vernici e rivestimenti, cere, imballaggi flessi)</t>
  </si>
  <si>
    <t>Carta e cartone</t>
  </si>
  <si>
    <t>Cellulosa rigenerata</t>
  </si>
  <si>
    <t>Ceramica</t>
  </si>
  <si>
    <t>Gomma</t>
  </si>
  <si>
    <t>Legno</t>
  </si>
  <si>
    <t>Materiali attivi e intelligenti</t>
  </si>
  <si>
    <t>Materie plastiche</t>
  </si>
  <si>
    <t>Metalli e leghe</t>
  </si>
  <si>
    <t>Metalli e leghe (acciaio inox)</t>
  </si>
  <si>
    <t>Metalli e leghe (alluminio)</t>
  </si>
  <si>
    <t>Metalli e leghe (banda stagnata e cromata)</t>
  </si>
  <si>
    <t>Vetro</t>
  </si>
  <si>
    <t>Commercio/deposito all'ingrosso di MOCA</t>
  </si>
  <si>
    <t>Negozio vendita al dettaglio di MOCA</t>
  </si>
  <si>
    <t>Tipologia di attivitità</t>
  </si>
  <si>
    <t>FABBISOGNO TOTALE 2025</t>
  </si>
  <si>
    <t>Numero di
stabilimenti
auditati
per l’attività
produttiva</t>
  </si>
  <si>
    <t>Numero di audit
sull’attività produttiva</t>
  </si>
  <si>
    <t>Prescrizioni/Diffida</t>
  </si>
  <si>
    <t>ALTRI ALIMENTI (INFUSI, CAFFÈ, SALE, ZUCCHERO, GHIACCIO)</t>
  </si>
  <si>
    <t>TOTALI</t>
  </si>
  <si>
    <t>LOGO ATS</t>
  </si>
  <si>
    <t xml:space="preserve">SC IGIENE ALIMENTI E NUTRIZIONE </t>
  </si>
  <si>
    <t>Rendicontazione dei controlli ufficiali (campioni)  Anno 2025</t>
  </si>
  <si>
    <t xml:space="preserve">Piano di Campionamento </t>
  </si>
  <si>
    <t>Numero di campioni programmati</t>
  </si>
  <si>
    <t>Numero di campioni effettuati</t>
  </si>
  <si>
    <t>Numero di campioni non conformi</t>
  </si>
  <si>
    <t>Provvedimenti e/o sanzioni intraprese per ogni campione NC</t>
  </si>
  <si>
    <t>Campionamenti alimenti e bevande</t>
  </si>
  <si>
    <t>Programmati</t>
  </si>
  <si>
    <t>Additivi e Aromi tal quali e negli alimenti</t>
  </si>
  <si>
    <t>Contaminanti agricoli e tossine vegetali negli alimenti</t>
  </si>
  <si>
    <t>Contaminanti industriali e ambientali in alimenti</t>
  </si>
  <si>
    <t>Fitosanitari - Controlli ufficiali sui residui in alimenti</t>
  </si>
  <si>
    <t>Irradiati</t>
  </si>
  <si>
    <t>Materiali e oggetti destinati a venire a contatto con i prodotti alimentari</t>
  </si>
  <si>
    <t>Microbiologico</t>
  </si>
  <si>
    <t>Monitoraggio Contaminanti agricoli e tossine vegetali negli alimenti</t>
  </si>
  <si>
    <t>Monitoraggio Contaminanti industriali e ambientali in alimenti</t>
  </si>
  <si>
    <t>OGM negli alimenti</t>
  </si>
  <si>
    <t>Piano Regionale: Allergeni</t>
  </si>
  <si>
    <t>Piano Regionale: Chimico</t>
  </si>
  <si>
    <t>Radioattività in alimenti</t>
  </si>
  <si>
    <t>Non Programmati</t>
  </si>
  <si>
    <t>MTA</t>
  </si>
  <si>
    <t>esposto, su iniziativa</t>
  </si>
  <si>
    <t>n. totale campioni previsti (programmati)</t>
  </si>
  <si>
    <t>Rendicontazione dei controlli acque minerali Anno 2025</t>
  </si>
  <si>
    <t>Sorgente</t>
  </si>
  <si>
    <t>Numero di campioni programmati microbiologici</t>
  </si>
  <si>
    <t>Numero di campioni microbiologici effettuati</t>
  </si>
  <si>
    <t>Numero di campioni programmati - analisi chimiche</t>
  </si>
  <si>
    <t>Numero di campioni chimici effettuati</t>
  </si>
  <si>
    <t>Numero di campioni PFAS programmati</t>
  </si>
  <si>
    <t>Numero di campioni PFAS effettuati</t>
  </si>
  <si>
    <t>Foppabona, Daggio, Kinda, Acquaduro e Introbio</t>
  </si>
  <si>
    <t>sorgente Grigna, dal pozzo Grigna 1 e dal pozzo Grigna 2</t>
  </si>
  <si>
    <t>pozzo Luna e dal pozzo Luna 1</t>
  </si>
  <si>
    <t>sorgente Leonardo e dal pozzo Leonardo</t>
  </si>
  <si>
    <t>pozzo Primaluna</t>
  </si>
  <si>
    <t>Pozzo Acquaduro</t>
  </si>
  <si>
    <t>Sorgente Kinda</t>
  </si>
  <si>
    <t>Pozzo Luna</t>
  </si>
  <si>
    <t>Pozzo Luna 1</t>
  </si>
  <si>
    <t>Pozzo Grigna 1</t>
  </si>
  <si>
    <t>Pozzo Grigna 2</t>
  </si>
  <si>
    <t>sorgente Grigna</t>
  </si>
  <si>
    <t>Pozzo Leonardo</t>
  </si>
  <si>
    <t xml:space="preserve">Sorgente Leonardo </t>
  </si>
  <si>
    <t>Pozzo Primaluna</t>
  </si>
  <si>
    <t>Sorgente Daggio</t>
  </si>
  <si>
    <t>Sorgente Foppabona</t>
  </si>
  <si>
    <t>Sorgente Introbio</t>
  </si>
  <si>
    <t>Categoria Prodotto</t>
  </si>
  <si>
    <t>ADDITIVI PER ALIMENTI</t>
  </si>
  <si>
    <t>ALLERGENI</t>
  </si>
  <si>
    <t>ALIMENTI ADULTERATI / FRODI</t>
  </si>
  <si>
    <t>ALTRO</t>
  </si>
  <si>
    <t>ASPETTI ORGANOLETTICI</t>
  </si>
  <si>
    <t>BIOCONTAMINANTI</t>
  </si>
  <si>
    <t>BIOTOSSINE (ALTRO)</t>
  </si>
  <si>
    <t>COMPOSIZIONE</t>
  </si>
  <si>
    <t>CONTAMINAZIONE CHIMICA (ALTRO)</t>
  </si>
  <si>
    <t>CONTAMINANTI AMBIENTALI</t>
  </si>
  <si>
    <t>CONTAMINAZIONE DA PROCESSO INDUSTRIALE (ES. DIOSSINE, BENZOPIRENE, 3MCPD, OLI MINERALI, DISINFETTANTI)</t>
  </si>
  <si>
    <t>CONTROLLO INADEGUATO O INSUFFICIENTE (ES. TEMPERATURE DI CONSERVAZIONE NON ADEGUATE)</t>
  </si>
  <si>
    <t>CORPI ESTRANEI</t>
  </si>
  <si>
    <t>DIFETTI DELLE CONFEZIONI</t>
  </si>
  <si>
    <t>ETICHETTATURA ASSENTE/INCOMPLETA/NON CORRETTA</t>
  </si>
  <si>
    <t>INFESTAZIONE PARASSITARIA</t>
  </si>
  <si>
    <t>METALLI PESANTI</t>
  </si>
  <si>
    <t>MICOTOSSINE</t>
  </si>
  <si>
    <t>MICRORGANISMI NON PATOGENI</t>
  </si>
  <si>
    <t>MICRORGANISMI PATOGENI</t>
  </si>
  <si>
    <t>MIGRAZIONE</t>
  </si>
  <si>
    <t>OGM/NOVEL FOOD</t>
  </si>
  <si>
    <t>RESIDUI DA PESTICIDI</t>
  </si>
  <si>
    <t>Totale complessivo</t>
  </si>
  <si>
    <t>ACQUA MINERALE</t>
  </si>
  <si>
    <t>ADDITIVI ALIMENTARI E AROMI</t>
  </si>
  <si>
    <t>ALTRO PRODOTTO ALIMENTARE</t>
  </si>
  <si>
    <t>BEVANDE ALCOLICHE</t>
  </si>
  <si>
    <t>BEVANDE NON ALCOLICHE</t>
  </si>
  <si>
    <t>CACAO, PREPARAZIONI DI CACAO, CAFFE, THE</t>
  </si>
  <si>
    <t>CEREALI E PRODOTTI DA FORNO</t>
  </si>
  <si>
    <t>CONFETTERIA</t>
  </si>
  <si>
    <t>DIETETICI, INTEGRATORI ALIMENTARI, ALIMENTI ARRICCHITI</t>
  </si>
  <si>
    <t>ERBE E SPEZIE</t>
  </si>
  <si>
    <t>FRUTTA E VEGETALI</t>
  </si>
  <si>
    <t>FRUTTA SECCA E DERIVATI, SEMI</t>
  </si>
  <si>
    <t>GELATI E DESSERTS</t>
  </si>
  <si>
    <t>GRASSI E OLI</t>
  </si>
  <si>
    <t>MOCA</t>
  </si>
  <si>
    <t>PIATTI PRONTI E SNACKS</t>
  </si>
  <si>
    <t>VINO</t>
  </si>
  <si>
    <t>ZUPPE, BRODI, SALSE E CONDIMENTI</t>
  </si>
  <si>
    <t>Rendicontazione Piano annuale dei controlli sulle acque potabili ex D.lgs 18/2023 Anno_2025__</t>
  </si>
  <si>
    <t>ATTIVITÀ ANALITICA</t>
  </si>
  <si>
    <t>Numero di campioni NON programmati</t>
  </si>
  <si>
    <t>Campionamenti Gruppo A acque potabili su programma</t>
  </si>
  <si>
    <t>Campionamenti Gruppo B acque potabili su programma</t>
  </si>
  <si>
    <t>Campionamenti PFAS</t>
  </si>
  <si>
    <t>53 (PFAS+TFA)</t>
  </si>
  <si>
    <t>Campionamenti radioattività</t>
  </si>
  <si>
    <t>Numero di Audit eseguiti sull'Ente Gestore</t>
  </si>
  <si>
    <t>Numero Enti Gestore</t>
  </si>
  <si>
    <t>Numero di Audit programmati</t>
  </si>
  <si>
    <t>Numero di Audit effettuati</t>
  </si>
  <si>
    <t>ATTIVITÀ DI CONTROLLO</t>
  </si>
  <si>
    <t>Numero di controlli programmati</t>
  </si>
  <si>
    <t>Numero di controlli effettuati</t>
  </si>
  <si>
    <t>Numero di ispezioni non conformi</t>
  </si>
  <si>
    <t>Ispezioni presso i punti di captazione</t>
  </si>
  <si>
    <t>ATTIVITÀ ISPETTORATO MICOLOGICO</t>
  </si>
  <si>
    <t>Anno 2025</t>
  </si>
  <si>
    <t>Ispettorato micologico per i cittadini (n. accessi)</t>
  </si>
  <si>
    <t>KG. Visitati pesati</t>
  </si>
  <si>
    <t>ATS BRIANZA</t>
  </si>
  <si>
    <t>KG. Visitati stimati</t>
  </si>
  <si>
    <t>KG. Confiscati pesati</t>
  </si>
  <si>
    <t>KG. Confiscati stimati</t>
  </si>
  <si>
    <t>% confiscati totale / visitati totale * 100</t>
  </si>
  <si>
    <t>Esame commestibilità ai fini commerciali</t>
  </si>
  <si>
    <t>N. certificati sanitari rilasciati</t>
  </si>
  <si>
    <t>EPISODI DI INTOSSICAZIONE DA FUNGHI</t>
  </si>
  <si>
    <t>episodio o segnalazione</t>
  </si>
  <si>
    <t>data</t>
  </si>
  <si>
    <t>Intossicazione</t>
  </si>
  <si>
    <t>Diagnosi micologica (se effettuata)</t>
  </si>
  <si>
    <t>ospedale</t>
  </si>
  <si>
    <t>n. intossicati (età, sesso)</t>
  </si>
  <si>
    <t>sindrome</t>
  </si>
  <si>
    <t>consultato CAV sì/no/quale</t>
  </si>
  <si>
    <t>Specie fungine identificate</t>
  </si>
  <si>
    <t>In base a (analisi campioni, anamnesi, altro)</t>
  </si>
  <si>
    <t>LECCO</t>
  </si>
  <si>
    <t>1 FEMMINA + 1 MASCHIO ETA':NC</t>
  </si>
  <si>
    <t>GASTROENTERICA</t>
  </si>
  <si>
    <t>SI: CAV NON SPECIFICATO</t>
  </si>
  <si>
    <t>Armillaria mellea</t>
  </si>
  <si>
    <t>RESIDUI: Analisi macro-microscopica</t>
  </si>
  <si>
    <t>1 FEMMINA ETA': 50 + 1 MASCHIO ETA': 54</t>
  </si>
  <si>
    <t>NO</t>
  </si>
  <si>
    <t>NESSUNA</t>
  </si>
  <si>
    <t xml:space="preserve">RESIDUI ASSENTI:anamnesi e descrizione dei funghi. </t>
  </si>
  <si>
    <t>DESIO</t>
  </si>
  <si>
    <t>1 MASCHIO ETA' : 18</t>
  </si>
  <si>
    <t>Boletus edulis</t>
  </si>
  <si>
    <t>1 MASCHIO ETA' : 77</t>
  </si>
  <si>
    <t>VIMERCATE</t>
  </si>
  <si>
    <t>1 FEMMINA ETA': 35 + 1 MASCHIO ETA': 26</t>
  </si>
  <si>
    <t xml:space="preserve">RESIDUI: Analisi macroscopica </t>
  </si>
  <si>
    <t>N. procedimenti gestiti</t>
  </si>
  <si>
    <t>SCIA di inizio e subingresso</t>
  </si>
  <si>
    <t>SCIA di cessazione attività</t>
  </si>
  <si>
    <t>SCIA per manifestazioni temporanee</t>
  </si>
  <si>
    <t>Comunicazioni MOCA</t>
  </si>
  <si>
    <t>Riconoscimenti</t>
  </si>
  <si>
    <t>Certificati export</t>
  </si>
  <si>
    <t>GESTIONE/RILASCIO CERTIFICATI DI ESPORTAZIONE</t>
  </si>
  <si>
    <t>Paese</t>
  </si>
  <si>
    <t>Categoria di alimenti esportati</t>
  </si>
  <si>
    <t>Additivi alimentari</t>
  </si>
  <si>
    <t>Alimento a fini medici speciali (amfs)</t>
  </si>
  <si>
    <t>Alimento addizionato di vitamine e minerali</t>
  </si>
  <si>
    <t>Aromi Alimentari</t>
  </si>
  <si>
    <t>Caffè</t>
  </si>
  <si>
    <t>Cioccolato, cacao e prodotti a base di cacao</t>
  </si>
  <si>
    <t>Conserve – semiconserve – repfed</t>
  </si>
  <si>
    <t>Farine e farine miste per dolci</t>
  </si>
  <si>
    <t>Frutta e ortaggi pretagliati pronti al consumo</t>
  </si>
  <si>
    <t>Integratori Alimentari</t>
  </si>
  <si>
    <t>Paste alimentari</t>
  </si>
  <si>
    <t xml:space="preserve">Pasticceria e biscotteria da forno  – pane e prodotti di panetteria </t>
  </si>
  <si>
    <t>Semi germogliati pronti al consumo</t>
  </si>
  <si>
    <t>Succhi e nettari di frutta o di ortaggi</t>
  </si>
  <si>
    <t>Totale</t>
  </si>
  <si>
    <t xml:space="preserve">ALBANIA </t>
  </si>
  <si>
    <t xml:space="preserve">ALGERIA </t>
  </si>
  <si>
    <t>AUSTRALIA</t>
  </si>
  <si>
    <t>AZERBAIJAN</t>
  </si>
  <si>
    <t>BOSNIA ERZEGOVINA</t>
  </si>
  <si>
    <t>CILE</t>
  </si>
  <si>
    <t xml:space="preserve">CINA </t>
  </si>
  <si>
    <t>CIPRO</t>
  </si>
  <si>
    <t>EGITTO</t>
  </si>
  <si>
    <t>EMIRATI ARABI UNITI</t>
  </si>
  <si>
    <t>FLORIDA</t>
  </si>
  <si>
    <t xml:space="preserve">GEORGIA </t>
  </si>
  <si>
    <t>GIORDANIA</t>
  </si>
  <si>
    <t xml:space="preserve">INDIA </t>
  </si>
  <si>
    <t>INDONESIA</t>
  </si>
  <si>
    <t xml:space="preserve">IRAN </t>
  </si>
  <si>
    <t>IRAQ</t>
  </si>
  <si>
    <t>KAZAKISTAN</t>
  </si>
  <si>
    <t>KOSOVO</t>
  </si>
  <si>
    <t>KUWAIT</t>
  </si>
  <si>
    <t>LIBANO</t>
  </si>
  <si>
    <t xml:space="preserve">MACEDONIA DEL NORD </t>
  </si>
  <si>
    <t>MALESIA</t>
  </si>
  <si>
    <t>MAROCCO</t>
  </si>
  <si>
    <t>MESSICO</t>
  </si>
  <si>
    <t>MOLDAVIA</t>
  </si>
  <si>
    <t>MONTENEGRO</t>
  </si>
  <si>
    <t>OMAN</t>
  </si>
  <si>
    <t>PANAMA</t>
  </si>
  <si>
    <t>PARAGUAY</t>
  </si>
  <si>
    <t>PERU'</t>
  </si>
  <si>
    <t>QATAR</t>
  </si>
  <si>
    <t>SERBIA</t>
  </si>
  <si>
    <t>SINGAPORE</t>
  </si>
  <si>
    <t>STATI UNITI</t>
  </si>
  <si>
    <t>TAIWAN</t>
  </si>
  <si>
    <t>TUNISIA</t>
  </si>
  <si>
    <t>TURCHIA</t>
  </si>
  <si>
    <t>UCRAINA</t>
  </si>
  <si>
    <t>UZBEKISTAN</t>
  </si>
  <si>
    <t>VIETNAM</t>
  </si>
  <si>
    <t>TOTALE</t>
  </si>
  <si>
    <t>TITOLO DEL CORSO</t>
  </si>
  <si>
    <t>EDIZIONI</t>
  </si>
  <si>
    <t>GIORNI</t>
  </si>
  <si>
    <t>ORE</t>
  </si>
  <si>
    <t>N.  Partecipanti</t>
  </si>
  <si>
    <t>NOMINATIVO (qualora non partecipano tutti gli operatori della SC)</t>
  </si>
  <si>
    <t>RIUNIONI DI STRUTTURA COMPLESSA “IGIENE ALIMENTI E NUTRIZIONE”</t>
  </si>
  <si>
    <t>UNICA</t>
  </si>
  <si>
    <t>/</t>
  </si>
  <si>
    <t>INCONTRI DI AGGIORNAMENTO INTERNO DELLA STRUTTURA SEMPLICE SORVEGLIANZA NUTRIZIONALE</t>
  </si>
  <si>
    <t>INCONTRI DI AGGIORNAMENTO INTERNO DELLA STRUTTURA SEMPLICE SICUREZZA ALIMENTARE</t>
  </si>
  <si>
    <t>AGGIORNAMENTO CONTINUO MICOLOGI</t>
  </si>
  <si>
    <t>REGOLAMENTO (CE) 2073/2005 E AZIONI CONSEGUENTI AL SUPERAMENTO DEI CRITERI MICROBIOLOGICI</t>
  </si>
  <si>
    <t>ND</t>
  </si>
  <si>
    <t>PROCEDIMENTO PENALE E AZIONE DI POLIZIA GIUDIZIARIA: STRUMENTI OPERATIVI PER LA TUTELA DELLA SALUTE DEL CONSUMATORE</t>
  </si>
  <si>
    <t>CAM E CAPITOLATI D’APPALTO: APPLICAZIONE NELL’AMBITO DELLA RISTORAZIONE COLLETTIVA</t>
  </si>
  <si>
    <t>FORMAZIONE DI SC: TRA PROFESSIONE, RELAZIONE E COMUNICAZIONE</t>
  </si>
  <si>
    <t xml:space="preserve">Formazione esterna del personale </t>
  </si>
  <si>
    <t>ENTE ORGANIZZATORE</t>
  </si>
  <si>
    <t>MODALITA</t>
  </si>
  <si>
    <t>EDIZIONE</t>
  </si>
  <si>
    <t>DATA</t>
  </si>
  <si>
    <t>EVENTO BLENDED LE MTA NELLA RISTORAZIONE COLLETTIVA E PUBBLICA</t>
  </si>
  <si>
    <t>FAD+PRESENZA</t>
  </si>
  <si>
    <t>DAL 28/7 AL 15/10</t>
  </si>
  <si>
    <t>LA SICUREZZA ALIMENTARE AL FINE DI PREVENIRE LE MTA: DALLA MATERIA PRIMA AL PRODOTTO FINITO - LA MICROBIOLOGIA DEGLI ALIMENTI E IL CONTROLLO MICROBICO</t>
  </si>
  <si>
    <t>ATS BERGAMO</t>
  </si>
  <si>
    <t>PRESENZA</t>
  </si>
  <si>
    <t>REGOLAMENTI UE 1169/11 CE 1924/06: CRITICITÀ E APPLICAZIONI PRATICHE</t>
  </si>
  <si>
    <t>ATS BRESCIA</t>
  </si>
  <si>
    <t>PRESENZA+REMOTO</t>
  </si>
  <si>
    <t>IMPARARE A SVILUPPARE E LAVORARE PER PROGETTI</t>
  </si>
  <si>
    <t>16-23-30/05      03-10-17/06</t>
  </si>
  <si>
    <t>MICROPLASTICHE, INTERFERENTI ENDOCRINI E PFAS, BASI DI PREVENZIONE IN AMBITO ALIMENTARE E ONE HEALTH</t>
  </si>
  <si>
    <t>ATS MILANO</t>
  </si>
  <si>
    <t>REMOTO</t>
  </si>
  <si>
    <t>DIETA MEDITERRANEA E ONE HEALTH: NUTRIRE LA SALUTE GLOBALE</t>
  </si>
  <si>
    <t>ISS</t>
  </si>
  <si>
    <t>PERCORSO BASE DESTINATO AL PERSONALE DELLE AUTORITA' COMPETENTI DI CUI ALL'ARTICOLO 2, COMMA 1 DEL DECRETO LEGISLTATIVO 27/2021</t>
  </si>
  <si>
    <t>IZSVENEZIE</t>
  </si>
  <si>
    <t>FAD</t>
  </si>
  <si>
    <t>DAL 28/02 AL 31/12</t>
  </si>
  <si>
    <t>CORSO AUDIT - OPERATORI - REG</t>
  </si>
  <si>
    <t>CORSO AUDIT SU AC - REGIONI</t>
  </si>
  <si>
    <t>L'INTERVENTO MOTIVAZIONALE DA PARTE DELL'EQUIPE MULTIPROFESSIONALE COINVOLTA NELLA GESTIONE DEL PPDTA DLE BAMBINO E DALL'ADULTO IN ECCESSO PONDERALE</t>
  </si>
  <si>
    <t>CCM-REGIONE EMILIA ROMAGNA</t>
  </si>
  <si>
    <t>17-18/02</t>
  </si>
  <si>
    <t>APPLICAZIONE DEI PERCORSI PREVENTIVI DIAGNOSTICO TERAPEUTICO-ASSISTENZIALI (PPDTA) PER LA GESTIONE INTEGRATA DEL SOVRAPPESO/OBESIA'</t>
  </si>
  <si>
    <t>CONVENGO REGIONALE SINU LOMBARDIA - PIEMONTE "DAI NUOVI LARN  MODELLI ALIMENTARI SOSTENIBILI"</t>
  </si>
  <si>
    <t>SINU</t>
  </si>
  <si>
    <t>START FORMAZIONE: DIDATTICA ATTIVA E RIFLESSIVA PER CHI INSEGNA AGLI ADULTI IN SANITÀ</t>
  </si>
  <si>
    <t>AREU</t>
  </si>
  <si>
    <t>3-4-11/09</t>
  </si>
  <si>
    <t>CONTROLLO UFFICIALE IN CASO DI MTA ED ESPOSTI</t>
  </si>
  <si>
    <t>16-18/09</t>
  </si>
  <si>
    <t>AGGIORNAMENTI RELATIVI AL CONTROLLO UFFICIALE IN MATERIA DI ADDITIVI E AROMI ALIMENTARI COME MATERIA PRIMA E NEGLI ALIMENTI</t>
  </si>
  <si>
    <t>IZS</t>
  </si>
  <si>
    <t>CAMPIONAMENTO DI ALIMENTI ED ESITI NON CONFORMI - AZIONI CONSEGUENTI</t>
  </si>
  <si>
    <t>ATS PAVIA</t>
  </si>
  <si>
    <t>CONOSCIAMO LA NORMA UNI EN ISO 9001</t>
  </si>
  <si>
    <t>17/03/2025
27/03/2025
04/04/2025</t>
  </si>
  <si>
    <t>CORSO DI FORMAZIONE PER IL CONSEGUIMENTO DELL'ATTESTATO DI MICOLOGO (D.M. 686/96) 2025-2026</t>
  </si>
  <si>
    <t>MICAMO S.R.L.</t>
  </si>
  <si>
    <t>PRESENZA E A DISTANZA</t>
  </si>
  <si>
    <t>09/06/2025 - 07/11/2025</t>
  </si>
  <si>
    <t>GESTIONE DELLE EMERGENZE SANITARIE IN CAMPO ALIMENTARE CON FOCUS SUI PERICOLI CHIMICI</t>
  </si>
  <si>
    <t>10/04/2025 - 11/04/2025</t>
  </si>
  <si>
    <t>LA VERIFICA DELL'EFFICACIA E DELL'APPROPRIATEZZA DEI CONTROLLI UFFICIALI: LA NUOVA PROCEDURA REGIONALE E L'ANALISI DI CASI STUDIO - EDIZIONE UNICA</t>
  </si>
  <si>
    <t>POLIS</t>
  </si>
  <si>
    <t>23/05/2025-25/05/2025</t>
  </si>
  <si>
    <t>SUPPORTO VITALE DI BASE ADULTO BLSD</t>
  </si>
  <si>
    <t>ASST LECCO</t>
  </si>
  <si>
    <t>TAVOLO PERMANENTE PROMOZIONE SALUTE</t>
  </si>
  <si>
    <t>15/05/2025
21/05/2025
27/05/2025
05/06/2025</t>
  </si>
  <si>
    <t>LA RETE DEI LABORATORI DI PREVENZIONE DELLE ATS LOMBARDE NELLA SICUREZZA ALIMENTARE</t>
  </si>
  <si>
    <t>AGGRESSIONI AD OPERATORI SANITARI: LE DIMENSIONI DEL FENOMENO E GLI STRUMENTI DI GESTIONE DEGLI EVENTI AGGRESSIVI (CORSO BASE - PRIMO LIVELLO)</t>
  </si>
  <si>
    <t>BTSF NATIONAL AUDIT SYSTEMS AND INTERNAL AUDITING</t>
  </si>
  <si>
    <t>BTSF</t>
  </si>
  <si>
    <t>06/10/2025 - 10/10/2025</t>
  </si>
  <si>
    <t>AGGRESSIONI AD OPERATORI SANITARI: LE DIMENSIONI DEL FENOMENO E GLI STRUMENTI DI GESTIONE DEGLI EVENTI AGGRESSIVI (CORSO AVANZATO - SECONDO LIVELLO)</t>
  </si>
  <si>
    <t>I CERTIFICATI DI ESPORTAZIONE DI ALIMENTI DI ORIGINE NON ANIMALE</t>
  </si>
  <si>
    <t>LEGGE 241/90: A CHE PUNTO SIAMO DOPO 30 ANNI</t>
  </si>
  <si>
    <t>SEMINARIO GAS ALIMENTARI</t>
  </si>
  <si>
    <t>FEDERCHIMICA</t>
  </si>
  <si>
    <t>LA COMUNICAZIONE EFFICACE NELLA PROMOZIONE DEGLI STILI DI VITA</t>
  </si>
  <si>
    <t>6-21/11/2025</t>
  </si>
  <si>
    <t>CORSO LA GESTIONE INTEGRATA DELLE MALATTIE A TRASMISSIONE ALIMENTARE</t>
  </si>
  <si>
    <t>REGIONE LOMBARDIA</t>
  </si>
  <si>
    <t>9-10/11/2025</t>
  </si>
  <si>
    <t>TIPOLOGIA DI STRUTTURA*</t>
  </si>
  <si>
    <t>Numero di ispezioni programmati</t>
  </si>
  <si>
    <t>Numero di ispezioni effettuati</t>
  </si>
  <si>
    <t>Numero di ispezioni NON programmati</t>
  </si>
  <si>
    <t>Azioni intraprese per ogni controllo NC</t>
  </si>
  <si>
    <t>Centro cottura-catering continuativo</t>
  </si>
  <si>
    <t>Raccomandazioni e Comunicazioni ad altra autorità (Comune - ente appaltante)</t>
  </si>
  <si>
    <t>Mensa aziendale con preparazione</t>
  </si>
  <si>
    <t>Raccomandazioni</t>
  </si>
  <si>
    <t>Mensa aziendale senza preparazione (refettorio)</t>
  </si>
  <si>
    <t>Mensa di altre comunità con preparazione</t>
  </si>
  <si>
    <t>Mensa ospedaliera, di casa di cura e di riposo</t>
  </si>
  <si>
    <t>Mensa ospedaliera, di casa di cura e di riposo senza preparazione (refettorio)</t>
  </si>
  <si>
    <t>Mensa scolastica (con preparazione)</t>
  </si>
  <si>
    <t>Mense in altre comunità  senza preparazione (refettorio)</t>
  </si>
  <si>
    <t>Nido con preparazione</t>
  </si>
  <si>
    <t>Nido senza preparazione</t>
  </si>
  <si>
    <t>Refettorio scolastico</t>
  </si>
  <si>
    <t>*utilizzare ove pertinente le tipologie di attività della master list regionale</t>
  </si>
  <si>
    <t>Di 157 controlli effettuati 23 sono stati non programmati.</t>
  </si>
  <si>
    <t>Numero di audit programmati</t>
  </si>
  <si>
    <t>Numero di audit effettuati</t>
  </si>
  <si>
    <t>Numero di audit NON programmati</t>
  </si>
  <si>
    <t>Numero di audit non conformi</t>
  </si>
  <si>
    <t>Sanzioni e provvedimenti ex art. 138 Reg. UE 625/2017; raccomandazioni.</t>
  </si>
  <si>
    <t>CAPITOLATI D'APPALTO</t>
  </si>
  <si>
    <t>Pareri su tabelle dietetiche</t>
  </si>
  <si>
    <t>N. CONTROLLI SULL'ETICHETTATURA (dichiarazione nutrizionale e claims)</t>
  </si>
  <si>
    <t>N. di capitolati valutati</t>
  </si>
  <si>
    <t>N. di Pareri su tabelle dietetiche***</t>
  </si>
  <si>
    <t>TIPOLOGIA DI STRUTTURA</t>
  </si>
  <si>
    <t>N. CONTROLLI PROGRAMMATI</t>
  </si>
  <si>
    <t>N. CONTROLLI EFFETTUATI</t>
  </si>
  <si>
    <t>NOTA</t>
  </si>
  <si>
    <t>NUMERO</t>
  </si>
  <si>
    <t>***Sia valutate in sede di sopralluogo che pervenute al servizio</t>
  </si>
  <si>
    <t>Produzione di cibi pronti in genere surgelati</t>
  </si>
  <si>
    <t>Numeratore</t>
  </si>
  <si>
    <t>n. di controlli effettuati con elemento del controllo “Etichettatura nutrizionale” (ispezione/audit/verifica documentale)</t>
  </si>
  <si>
    <t>8*</t>
  </si>
  <si>
    <t xml:space="preserve">Impianto riconosciuto produzione di integratori alimentari </t>
  </si>
  <si>
    <t>Denominatore controlli etichetta nutrizionale</t>
  </si>
  <si>
    <t>20% dei controlli programmati di sicurezza alimentare negli impianti di produzione all’ingrosso (ad esclusione della ristorazione, commercio, magazzinaggio e produzione primaria)</t>
  </si>
  <si>
    <t>SITE VISITS</t>
  </si>
  <si>
    <t xml:space="preserve">Commercio all'ingrosso di alimenti e bevande, cash and carry </t>
  </si>
  <si>
    <t>*in n. 3 controlli sono state valutate n. 2 etichette</t>
  </si>
  <si>
    <t>ASST/IRCCS pubblici</t>
  </si>
  <si>
    <t>Produzione di pasticceria fresca</t>
  </si>
  <si>
    <t xml:space="preserve">Struttura di ricovero privata accreditata a contratto </t>
  </si>
  <si>
    <t>Lavorazione IV e V gamma di frutta e ortaggi</t>
  </si>
  <si>
    <t>Riverifiche strutture non pienamente adempienti nel 2024</t>
  </si>
  <si>
    <t>Produzione di pasticceria secca, pane, pizza e prodotti da forno</t>
  </si>
  <si>
    <t>Mulini e riserie</t>
  </si>
  <si>
    <t>PROGETTI</t>
  </si>
  <si>
    <t>TITOLO</t>
  </si>
  <si>
    <t>DESCRIZIONE</t>
  </si>
  <si>
    <t>SETTING</t>
  </si>
  <si>
    <t>N. SOGGETTI COINVOLTI</t>
  </si>
  <si>
    <t>Pasto Sano &amp; Quotidiano</t>
  </si>
  <si>
    <t>Nel corso del 2025 è proseguito il progetto PastoSano&amp;Quotidiano in Azienda, finalizzato a integrare la promozione della salute nella quotidianità lavorativa, valorizzando in particolare il momento della pausa pranzo. L’iniziativa, rivolta ai lavoratori di aziende dotate di mensa interna, ha avuto l’obiettivo di accompagnare scelte alimentari più consapevoli attraverso la proposta di menù nutrizionalmente equilibrati, ispirati ai principi della Dieta Mediterranea e all’utilizzo di alimenti salutari, stagionali e variati.
Si precisa che, l'analogo progetto rivolto ai ristoranti del territorio non è stato attivato nel 2025 a causa dell’assenza di nuove adesioni. È stata tuttavia garantita la continuità informativa mediante l’aggiornamento della sezione dedicata del sito web, rendendo disponibili materiali e strumenti di supporto anche agli operatori che avevano aderito nelle annualità precedenti.</t>
  </si>
  <si>
    <t>Aziende con mensa interna</t>
  </si>
  <si>
    <t>N. 22 aziende arruolate da inizio progetto (di cui n.7 nuove aziende nel 2025) per un totale di n. 3408 lavoratori coinvolti da inizio progetto (di cui n. 1551 nuovi lavoratori nel 2025)</t>
  </si>
  <si>
    <t>Schiscetta Perfetta</t>
  </si>
  <si>
    <t>Nel corso del 2025 è stato avviato il progetto Schiscetta Perfetta, rivolto ai lavoratori che non usufruiscono della mensa aziendale e che consumano il pasto principale portandolo da casa, con l’obiettivo di promuovere anche in questi contesti scelte alimentari equilibrate e salutari durante la pausa pranzo. L'iniziativa prevede la rilevazione delle abitudini alimentari dei lavoratori coinvolti e la condivisione di materiali informativi e strumenti pratici di supporto nutrizionale, finalizzati a favorire scelte consapevoli e sostenibili nel tempo. Nel corso dell’anno è stato avviato l’arruolamento delle prime aziende aderenti.</t>
  </si>
  <si>
    <t>Aziende senza mensa interna</t>
  </si>
  <si>
    <t>N. 11 aziende arruolate (per un totale di n. 950 lavoratori coinvolti)</t>
  </si>
  <si>
    <t>Non solo glutine…</t>
  </si>
  <si>
    <t>Anche nel 2025 è stato realizzato il progetto annuale, attualmente in corso, in collaborazione con AIC, che ha coinvolto scuole del territorio aderenti su base volontaria. L’iniziativa prevede incontri informativi a cura di AIC e ATS e una restituzione finale da parte dei docenti, finalizzata a condividere i risultati del lavoro svolto.</t>
  </si>
  <si>
    <t>Scuola</t>
  </si>
  <si>
    <t>N. 5 scuole coinvolte per un totale 235 alunni (11 classi) e n. 35 partecipanti al corso</t>
  </si>
  <si>
    <t>Anziano attivo 2025</t>
  </si>
  <si>
    <t>Nel corso del 2025 è stato sviluppato il progetto “Anziano attivo”, mirato a promuovere una corretta informazione nutrizionale nella popolazione over 65 autosufficiente a domicilio. L’iniziativa si è concretizzata nella realizzazione di un ciclo di 4 incontri rivolti alla popolazione anziana, finalizzati a promuovere stili di vita sani e a fornire indicazioni pratiche utili a preservare autonomia, benessere e qualità della vita. Si prevede la prosecuzione del lavoro svolto nel corso dell'anno, con la realizzazione di ulteriori incontri in altre aree del territorio di competenza che hanno manifestato interesse.</t>
  </si>
  <si>
    <t>Popolazione over 65</t>
  </si>
  <si>
    <t>N. 3 comuni e circa n. 65 aziani coinvolti</t>
  </si>
  <si>
    <t>Nutriamo il futuro</t>
  </si>
  <si>
    <t>Nel corso dell’anno è stato implementato il progetto “Nutriamo il futuro”, rivolto ai servizi per la prima infanzia (0–3 anni), con l’obiettivo di supportare insegnanti ed educatori dei nidi, nonché i genitori, nella corretta informazione sulle indicazioni nutrizionali, promuovendo un’alimentazione sicura, equilibrata e adeguata alle diverse fasi di crescita. Nel corso delle attività sono stati messi a disposizione materiali informativi e operativi a supporto delle pratiche educative e familiari. A integrazione del lavoro svolto, è prevista la realizzazione di ulteriori approfondimenti su tematiche correlate.</t>
  </si>
  <si>
    <t>Nidi</t>
  </si>
  <si>
    <t>N. 96 servizi educativi, n. 153 educatrici e n. 20 genitori</t>
  </si>
  <si>
    <t>Pit Stop dell'alimentazione</t>
  </si>
  <si>
    <t>In occasione del Gran Premio di Formula 1 di Monza, accanto al collaudato progetto di recupero delle eccedenze alimentari e alle attività di vigilanza sulla sicurezza alimentare, nel 2025 è stata realizzata un’iniziativa di educazione alimentare focalizzata sull’importanza della dieta mediterranea. L’azione ha previsto attività informative e interattive volte a sensibilizzare i partecipanti sui benefici di scelte alimentari sane e sulla prevenzione delle patologie croniche, tra cui videomessaggi divulgativi, quiz e giochi interattivi, oltre alla distribuzione di gadget per favorire il coinvolgimento del pubblico.</t>
  </si>
  <si>
    <t xml:space="preserve"> Autodromo</t>
  </si>
  <si>
    <t>N. 34 rilevazioni mediante questionari validati e circa n. 30 partecipanti in sede di manifestazione</t>
  </si>
  <si>
    <t>Active 3</t>
  </si>
  <si>
    <t>Nel corso dell’anno è stato portato a termine il progetto pluriennale Active 3, realizzato in collaborazione con partner interni ed esterni ad ATS e rivolto alla popolazione over 65, finalizzato allo sviluppo e al mantenimento di corretti stili di vita attraverso l’utilizzo di strumenti tecnologici e digitali (quali piattaforma e app dedicate).</t>
  </si>
  <si>
    <t>N. 243 partecipanti</t>
  </si>
  <si>
    <t>Corso ristorazione scolastica</t>
  </si>
  <si>
    <t>Nel corso del 2025 è stato realizzato un incontro informativo da remoto dedicato alla ristorazione scolastica, rivolto a genitori, insegnanti, dirigenti scolastici, referenti comunali e al personale delle ditte di ristorazione del territorio. L’incontro ha rappresentato un’importante occasione di confronto e aggiornamento, con l’obiettivo di condividere buone pratiche e rafforzare la collaborazione tra tutti i soggetti coinvolti nella gestione del servizio mensa.</t>
  </si>
  <si>
    <t xml:space="preserve">N. 391 partecipanti </t>
  </si>
  <si>
    <t>Protocollo carceri</t>
  </si>
  <si>
    <t>Nel 2025 sono proseguiti i lavori relativi al protocollo carceri a livello regionale e finalizzato alla realizzazione di azioni sia in ambito di sicurezza alimentare che di nutrizione. Nel corso dell’anno è stato costituito il gruppo di lavoro e sono stati effettuati incontri preliminari. Attualmente prosegue la fase di pianificazione in collaborazione con Regione Lombardia.</t>
  </si>
  <si>
    <t>Carceri</t>
  </si>
  <si>
    <t>N. 1 incontro tavolo di lavoro</t>
  </si>
  <si>
    <r>
      <t xml:space="preserve">DIPARTIMENTO DI IGIENE E PREVENZIONE SANITARIA 
SC IGIENE ALIMENTI E NUTRIZIONE
</t>
    </r>
    <r>
      <rPr>
        <sz val="10"/>
        <rFont val="Calibri"/>
        <family val="2"/>
        <scheme val="minor"/>
      </rPr>
      <t xml:space="preserve">Viale Elvezia 2, 20900 Monza  
igiene.alimenti.nutrizione@ats-brianza.it 
protocollo@pec.ats-brianza.it  </t>
    </r>
  </si>
  <si>
    <t>n. di certificati/attestazioni emessi</t>
  </si>
  <si>
    <t>CERTIFICATI DI ESPORTAZIONE ALIMENTI</t>
  </si>
  <si>
    <t>Tutte le non conofmrità sono state gestite e prontamente risolte</t>
  </si>
</sst>
</file>

<file path=xl/styles.xml><?xml version="1.0" encoding="utf-8"?>
<styleSheet xmlns="http://schemas.openxmlformats.org/spreadsheetml/2006/main" xmlns:mc="http://schemas.openxmlformats.org/markup-compatibility/2006" xmlns:x14ac="http://schemas.microsoft.com/office/spreadsheetml/2009/9/ac" mc:Ignorable="x14ac">
  <fonts count="42">
    <font>
      <sz val="11"/>
      <color theme="1"/>
      <name val="Calibri"/>
      <family val="2"/>
      <scheme val="minor"/>
    </font>
    <font>
      <sz val="10"/>
      <name val="Arial"/>
      <family val="2"/>
    </font>
    <font>
      <sz val="11"/>
      <color theme="1"/>
      <name val="Century Gothic"/>
      <family val="2"/>
    </font>
    <font>
      <b/>
      <sz val="8"/>
      <color theme="1"/>
      <name val="Century Gothic"/>
      <family val="2"/>
    </font>
    <font>
      <b/>
      <sz val="14"/>
      <color theme="1"/>
      <name val="Century Gothic"/>
      <family val="2"/>
    </font>
    <font>
      <b/>
      <sz val="9"/>
      <color theme="1"/>
      <name val="Century Gothic"/>
      <family val="2"/>
    </font>
    <font>
      <sz val="8"/>
      <color theme="1"/>
      <name val="Century Gothic"/>
      <family val="2"/>
    </font>
    <font>
      <b/>
      <sz val="10"/>
      <color theme="1"/>
      <name val="Calibri"/>
      <family val="2"/>
      <scheme val="minor"/>
    </font>
    <font>
      <b/>
      <sz val="10"/>
      <color rgb="FF000000"/>
      <name val="Calibri"/>
      <family val="2"/>
      <scheme val="minor"/>
    </font>
    <font>
      <sz val="10"/>
      <color rgb="FF000000"/>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9"/>
      <color rgb="FF000000"/>
      <name val="Calibri"/>
      <family val="2"/>
      <scheme val="minor"/>
    </font>
    <font>
      <b/>
      <sz val="9"/>
      <color theme="1"/>
      <name val="Calibri"/>
      <family val="2"/>
      <scheme val="minor"/>
    </font>
    <font>
      <sz val="10"/>
      <name val="Calibri"/>
      <family val="2"/>
      <scheme val="minor"/>
    </font>
    <font>
      <b/>
      <sz val="12"/>
      <name val="Calibri"/>
      <family val="2"/>
      <scheme val="minor"/>
    </font>
    <font>
      <b/>
      <sz val="14"/>
      <color theme="1"/>
      <name val="Calibri"/>
      <family val="2"/>
      <scheme val="minor"/>
    </font>
    <font>
      <b/>
      <sz val="8"/>
      <color theme="1"/>
      <name val="Calibri"/>
      <family val="2"/>
      <scheme val="minor"/>
    </font>
    <font>
      <sz val="8"/>
      <color theme="1"/>
      <name val="Calibri"/>
      <family val="2"/>
      <scheme val="minor"/>
    </font>
    <font>
      <b/>
      <sz val="16"/>
      <color theme="1"/>
      <name val="Calibri"/>
      <family val="2"/>
      <scheme val="minor"/>
    </font>
    <font>
      <b/>
      <sz val="24"/>
      <name val="Calibri"/>
      <family val="2"/>
      <scheme val="minor"/>
    </font>
    <font>
      <b/>
      <sz val="10"/>
      <color indexed="8"/>
      <name val="Calibri"/>
      <family val="2"/>
      <scheme val="minor"/>
    </font>
    <font>
      <b/>
      <sz val="12"/>
      <color rgb="FF000000"/>
      <name val="Calibri"/>
      <family val="2"/>
      <scheme val="minor"/>
    </font>
    <font>
      <b/>
      <sz val="10"/>
      <color rgb="FF000000"/>
      <name val="Calibri"/>
      <family val="2"/>
    </font>
    <font>
      <sz val="10"/>
      <color rgb="FF000000"/>
      <name val="Calibri"/>
      <family val="2"/>
    </font>
    <font>
      <sz val="11"/>
      <color rgb="FF000000"/>
      <name val="Calibri"/>
      <family val="2"/>
      <scheme val="minor"/>
    </font>
    <font>
      <sz val="11"/>
      <color rgb="FF000000"/>
      <name val="Calibri"/>
      <scheme val="minor"/>
    </font>
    <font>
      <sz val="11"/>
      <color rgb="FF242424"/>
      <name val="Calibri"/>
      <family val="2"/>
      <charset val="1"/>
    </font>
    <font>
      <sz val="11"/>
      <color rgb="FF000000"/>
      <name val="Calibri"/>
      <family val="2"/>
      <charset val="1"/>
    </font>
    <font>
      <sz val="10"/>
      <color rgb="FF000000"/>
      <name val="Calibri"/>
      <family val="2"/>
      <charset val="1"/>
    </font>
    <font>
      <sz val="11"/>
      <color rgb="FF000000"/>
      <name val="Calibri"/>
      <charset val="1"/>
    </font>
    <font>
      <sz val="11"/>
      <color rgb="FF242424"/>
      <name val="Aptos Narrow"/>
      <charset val="1"/>
    </font>
    <font>
      <sz val="11"/>
      <color rgb="FF000000"/>
      <name val="Calibri"/>
      <family val="2"/>
    </font>
    <font>
      <b/>
      <sz val="11"/>
      <color rgb="FF000000"/>
      <name val="Calibri"/>
      <family val="2"/>
    </font>
    <font>
      <sz val="11"/>
      <color rgb="FF000000"/>
      <name val="Calibri"/>
    </font>
    <font>
      <b/>
      <sz val="8"/>
      <color rgb="FF000000"/>
      <name val="Calibri"/>
      <family val="2"/>
    </font>
    <font>
      <sz val="8"/>
      <color rgb="FF000000"/>
      <name val="Calibri"/>
      <family val="2"/>
    </font>
    <font>
      <b/>
      <sz val="9"/>
      <color rgb="FF000000"/>
      <name val="Calibri"/>
      <family val="2"/>
    </font>
    <font>
      <sz val="10"/>
      <color rgb="FF000000"/>
      <name val="Calibri"/>
    </font>
    <font>
      <i/>
      <sz val="10"/>
      <color rgb="FF000000"/>
      <name val="Calibri"/>
    </font>
    <font>
      <b/>
      <sz val="10"/>
      <name val="Calibri"/>
      <family val="2"/>
      <scheme val="minor"/>
    </font>
  </fonts>
  <fills count="14">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FFFF"/>
        <bgColor indexed="64"/>
      </patternFill>
    </fill>
    <fill>
      <patternFill patternType="solid">
        <fgColor rgb="FFBDD6EE"/>
        <bgColor indexed="64"/>
      </patternFill>
    </fill>
    <fill>
      <patternFill patternType="solid">
        <fgColor rgb="FF5B9BD5"/>
        <bgColor indexed="64"/>
      </patternFill>
    </fill>
    <fill>
      <patternFill patternType="solid">
        <fgColor rgb="FF9BC2E6"/>
        <bgColor rgb="FF000000"/>
      </patternFill>
    </fill>
    <fill>
      <patternFill patternType="solid">
        <fgColor rgb="FFBDD6EE"/>
        <bgColor rgb="FF000000"/>
      </patternFill>
    </fill>
    <fill>
      <patternFill patternType="solid">
        <fgColor rgb="FFBDD7EE"/>
        <bgColor rgb="FF000000"/>
      </patternFill>
    </fill>
    <fill>
      <patternFill patternType="solid">
        <fgColor rgb="FFDDEBF7"/>
        <bgColor rgb="FF000000"/>
      </patternFill>
    </fill>
    <fill>
      <patternFill patternType="solid">
        <fgColor rgb="FFFFFFFF"/>
        <bgColor rgb="FF000000"/>
      </patternFill>
    </fill>
    <fill>
      <patternFill patternType="solid">
        <fgColor rgb="FFFFFF00"/>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right/>
      <top style="thin">
        <color indexed="64"/>
      </top>
      <bottom style="thin">
        <color indexed="8"/>
      </bottom>
      <diagonal/>
    </border>
    <border>
      <left/>
      <right style="medium">
        <color rgb="FFB2B2B2"/>
      </right>
      <top/>
      <bottom style="medium">
        <color rgb="FFB2B2B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top style="thin">
        <color rgb="FF000000"/>
      </top>
      <bottom/>
      <diagonal/>
    </border>
    <border>
      <left/>
      <right/>
      <top style="thin">
        <color indexed="64"/>
      </top>
      <bottom style="thin">
        <color rgb="FF000000"/>
      </bottom>
      <diagonal/>
    </border>
    <border>
      <left style="thin">
        <color indexed="64"/>
      </left>
      <right style="thin">
        <color indexed="64"/>
      </right>
      <top/>
      <bottom style="thin">
        <color rgb="FF000000"/>
      </bottom>
      <diagonal/>
    </border>
    <border>
      <left/>
      <right style="thin">
        <color rgb="FF000000"/>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right/>
      <top/>
      <bottom style="thin">
        <color rgb="FF000000"/>
      </bottom>
      <diagonal/>
    </border>
  </borders>
  <cellStyleXfs count="2">
    <xf numFmtId="0" fontId="0" fillId="0" borderId="0"/>
    <xf numFmtId="0" fontId="1" fillId="0" borderId="0"/>
  </cellStyleXfs>
  <cellXfs count="268">
    <xf numFmtId="0" fontId="0" fillId="0" borderId="0" xfId="0"/>
    <xf numFmtId="0" fontId="2" fillId="0" borderId="0" xfId="0" applyFont="1"/>
    <xf numFmtId="0" fontId="3" fillId="0" borderId="4" xfId="0" applyFont="1" applyBorder="1"/>
    <xf numFmtId="0" fontId="2" fillId="0" borderId="0" xfId="0" applyFont="1" applyAlignment="1">
      <alignment horizontal="center" vertical="center"/>
    </xf>
    <xf numFmtId="0" fontId="6" fillId="0" borderId="0" xfId="0" applyFont="1"/>
    <xf numFmtId="0" fontId="8"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0" fillId="0" borderId="0" xfId="0" applyFont="1"/>
    <xf numFmtId="0" fontId="17" fillId="0" borderId="0" xfId="0" applyFont="1" applyAlignment="1">
      <alignment horizontal="center" vertical="center" wrapText="1"/>
    </xf>
    <xf numFmtId="0" fontId="14" fillId="2" borderId="2" xfId="0" applyFont="1" applyFill="1" applyBorder="1" applyAlignment="1">
      <alignment horizontal="center" vertical="center" wrapText="1"/>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0" fillId="0" borderId="2" xfId="0" applyFont="1" applyBorder="1" applyAlignment="1">
      <alignment horizontal="center"/>
    </xf>
    <xf numFmtId="0" fontId="10" fillId="0" borderId="3" xfId="0" applyFont="1" applyBorder="1" applyAlignment="1">
      <alignment horizontal="center"/>
    </xf>
    <xf numFmtId="0" fontId="11" fillId="0" borderId="0" xfId="0" applyFont="1" applyAlignment="1">
      <alignment horizontal="center" vertical="center"/>
    </xf>
    <xf numFmtId="0" fontId="19" fillId="0" borderId="0" xfId="0" applyFont="1"/>
    <xf numFmtId="0" fontId="18" fillId="0" borderId="4" xfId="0" applyFont="1" applyBorder="1"/>
    <xf numFmtId="0" fontId="14" fillId="0" borderId="8" xfId="0" applyFont="1" applyBorder="1" applyAlignment="1">
      <alignment horizontal="center" vertical="center" wrapText="1"/>
    </xf>
    <xf numFmtId="0" fontId="14" fillId="2" borderId="4" xfId="0" applyFont="1" applyFill="1" applyBorder="1" applyAlignment="1">
      <alignment horizontal="center" vertical="center" wrapText="1"/>
    </xf>
    <xf numFmtId="0" fontId="10" fillId="0" borderId="0" xfId="0" applyFont="1" applyAlignment="1">
      <alignment horizontal="center" vertical="center"/>
    </xf>
    <xf numFmtId="0" fontId="7" fillId="0" borderId="4" xfId="0" applyFont="1" applyBorder="1" applyAlignment="1">
      <alignment horizontal="center" vertical="center" wrapText="1"/>
    </xf>
    <xf numFmtId="0" fontId="11" fillId="3" borderId="4" xfId="0" applyFont="1" applyFill="1" applyBorder="1" applyAlignment="1">
      <alignment horizontal="center" vertical="center" wrapText="1"/>
    </xf>
    <xf numFmtId="0" fontId="8" fillId="6" borderId="4" xfId="0" applyFont="1" applyFill="1" applyBorder="1" applyAlignment="1">
      <alignment vertical="center" wrapText="1"/>
    </xf>
    <xf numFmtId="0" fontId="9" fillId="5" borderId="4" xfId="0" applyFont="1" applyFill="1" applyBorder="1" applyAlignment="1">
      <alignment vertical="center" wrapText="1"/>
    </xf>
    <xf numFmtId="0" fontId="22" fillId="0" borderId="22" xfId="0" applyFont="1" applyBorder="1" applyAlignment="1">
      <alignment horizontal="center" vertical="center" wrapText="1"/>
    </xf>
    <xf numFmtId="0" fontId="22" fillId="0" borderId="21" xfId="0" applyFont="1" applyBorder="1" applyAlignment="1">
      <alignment horizontal="center" vertical="center" wrapText="1"/>
    </xf>
    <xf numFmtId="0" fontId="17" fillId="4" borderId="26" xfId="0" applyFont="1" applyFill="1" applyBorder="1" applyAlignment="1">
      <alignment horizontal="center" vertical="center" wrapText="1"/>
    </xf>
    <xf numFmtId="0" fontId="7" fillId="3" borderId="4" xfId="0" applyFont="1" applyFill="1" applyBorder="1" applyAlignment="1">
      <alignment horizontal="center" vertical="center"/>
    </xf>
    <xf numFmtId="0" fontId="11" fillId="0" borderId="0" xfId="0" applyFont="1" applyAlignment="1">
      <alignment wrapText="1"/>
    </xf>
    <xf numFmtId="0" fontId="7" fillId="0" borderId="4" xfId="0" applyFont="1" applyBorder="1"/>
    <xf numFmtId="0" fontId="0" fillId="0" borderId="4"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xf>
    <xf numFmtId="0" fontId="9" fillId="5" borderId="0" xfId="0" applyFont="1" applyFill="1" applyAlignment="1">
      <alignment horizontal="center" vertical="center" wrapText="1"/>
    </xf>
    <xf numFmtId="0" fontId="8" fillId="5" borderId="0" xfId="0" applyFont="1" applyFill="1" applyAlignment="1">
      <alignment horizontal="center" vertical="center" wrapText="1"/>
    </xf>
    <xf numFmtId="0" fontId="11" fillId="3" borderId="4" xfId="0" applyFont="1" applyFill="1" applyBorder="1" applyAlignment="1">
      <alignment horizontal="center"/>
    </xf>
    <xf numFmtId="0" fontId="0" fillId="0" borderId="4" xfId="0" applyBorder="1" applyAlignment="1">
      <alignment horizontal="left"/>
    </xf>
    <xf numFmtId="0" fontId="9" fillId="0" borderId="4" xfId="0" applyFont="1" applyBorder="1" applyAlignment="1">
      <alignment horizontal="center" vertical="center" wrapText="1"/>
    </xf>
    <xf numFmtId="0" fontId="24" fillId="0" borderId="27" xfId="0" applyFont="1" applyBorder="1"/>
    <xf numFmtId="0" fontId="7" fillId="3" borderId="5" xfId="0" applyFont="1" applyFill="1" applyBorder="1" applyAlignment="1">
      <alignment horizontal="center" vertical="center"/>
    </xf>
    <xf numFmtId="0" fontId="7" fillId="3" borderId="27" xfId="0" applyFont="1" applyFill="1" applyBorder="1" applyAlignment="1">
      <alignment horizontal="center" vertical="center" wrapText="1"/>
    </xf>
    <xf numFmtId="0" fontId="7" fillId="3" borderId="1" xfId="0" applyFont="1" applyFill="1" applyBorder="1" applyAlignment="1">
      <alignment horizontal="center" vertical="center"/>
    </xf>
    <xf numFmtId="0" fontId="0" fillId="0" borderId="0" xfId="0" applyAlignment="1">
      <alignment horizontal="left" vertical="center"/>
    </xf>
    <xf numFmtId="0" fontId="0" fillId="0" borderId="0" xfId="0" applyAlignment="1">
      <alignment vertical="center"/>
    </xf>
    <xf numFmtId="0" fontId="29" fillId="0" borderId="4" xfId="0" applyFont="1" applyBorder="1" applyAlignment="1">
      <alignment wrapText="1"/>
    </xf>
    <xf numFmtId="0" fontId="28" fillId="0" borderId="4" xfId="0" applyFont="1" applyBorder="1" applyAlignment="1">
      <alignment horizontal="left" vertical="center" wrapText="1"/>
    </xf>
    <xf numFmtId="0" fontId="29" fillId="0" borderId="4" xfId="0" applyFont="1" applyBorder="1" applyAlignment="1">
      <alignment horizontal="left" vertical="center" wrapText="1"/>
    </xf>
    <xf numFmtId="0" fontId="29" fillId="5" borderId="4" xfId="0" applyFont="1" applyFill="1" applyBorder="1" applyAlignment="1">
      <alignment horizontal="left" vertical="center" wrapText="1"/>
    </xf>
    <xf numFmtId="14" fontId="29" fillId="5" borderId="4" xfId="0" applyNumberFormat="1" applyFont="1" applyFill="1" applyBorder="1" applyAlignment="1">
      <alignment horizontal="left" vertical="center" wrapText="1"/>
    </xf>
    <xf numFmtId="0" fontId="30" fillId="0" borderId="4" xfId="0" applyFont="1" applyBorder="1" applyAlignment="1">
      <alignment horizontal="left" vertical="center" wrapText="1"/>
    </xf>
    <xf numFmtId="14" fontId="30" fillId="0" borderId="4" xfId="0" applyNumberFormat="1" applyFont="1" applyBorder="1" applyAlignment="1">
      <alignment horizontal="left" vertical="center" wrapText="1"/>
    </xf>
    <xf numFmtId="14" fontId="29" fillId="0" borderId="4" xfId="0" applyNumberFormat="1" applyFont="1" applyBorder="1" applyAlignment="1">
      <alignment horizontal="left" vertical="center" wrapText="1"/>
    </xf>
    <xf numFmtId="0" fontId="0" fillId="0" borderId="29" xfId="0" applyBorder="1"/>
    <xf numFmtId="0" fontId="0" fillId="0" borderId="29" xfId="0" applyBorder="1" applyAlignment="1">
      <alignment horizontal="center"/>
    </xf>
    <xf numFmtId="0" fontId="0" fillId="0" borderId="29" xfId="0" applyBorder="1" applyAlignment="1">
      <alignment horizontal="center" vertical="center"/>
    </xf>
    <xf numFmtId="0" fontId="0" fillId="0" borderId="0" xfId="0" applyAlignment="1">
      <alignment wrapText="1"/>
    </xf>
    <xf numFmtId="0" fontId="0" fillId="0" borderId="5" xfId="0" applyBorder="1" applyAlignment="1">
      <alignment horizontal="left" vertical="center" wrapText="1"/>
    </xf>
    <xf numFmtId="0" fontId="0" fillId="0" borderId="27" xfId="0" applyBorder="1" applyAlignment="1">
      <alignment horizontal="left" vertical="center" wrapText="1"/>
    </xf>
    <xf numFmtId="0" fontId="26" fillId="0" borderId="4" xfId="0" applyFont="1" applyBorder="1" applyAlignment="1">
      <alignment horizontal="left" vertical="center"/>
    </xf>
    <xf numFmtId="0" fontId="27" fillId="0" borderId="4" xfId="0" applyFont="1" applyBorder="1" applyAlignment="1">
      <alignment horizontal="left" vertical="center" wrapText="1"/>
    </xf>
    <xf numFmtId="0" fontId="26" fillId="0" borderId="4" xfId="0" applyFont="1" applyBorder="1" applyAlignment="1">
      <alignment horizontal="left" vertical="center" wrapText="1"/>
    </xf>
    <xf numFmtId="0" fontId="26" fillId="0" borderId="0" xfId="0" applyFont="1" applyAlignment="1">
      <alignment horizontal="left" vertical="center"/>
    </xf>
    <xf numFmtId="0" fontId="0" fillId="0" borderId="28" xfId="0" applyBorder="1" applyAlignment="1">
      <alignment horizontal="left" vertical="center"/>
    </xf>
    <xf numFmtId="0" fontId="0" fillId="0" borderId="0" xfId="0" applyAlignment="1">
      <alignment horizontal="left" vertical="center" wrapText="1"/>
    </xf>
    <xf numFmtId="0" fontId="0" fillId="0" borderId="27" xfId="0" applyBorder="1" applyAlignment="1">
      <alignment horizontal="left" vertical="center"/>
    </xf>
    <xf numFmtId="0" fontId="31" fillId="5" borderId="27" xfId="0" applyFont="1" applyFill="1" applyBorder="1" applyAlignment="1">
      <alignment vertical="center" wrapText="1"/>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7" fillId="0" borderId="11" xfId="0" applyFont="1" applyBorder="1" applyAlignment="1">
      <alignment horizontal="left" vertical="center"/>
    </xf>
    <xf numFmtId="0" fontId="31" fillId="5" borderId="27" xfId="0" applyFont="1" applyFill="1" applyBorder="1" applyAlignment="1">
      <alignment horizontal="left" vertical="center" wrapText="1"/>
    </xf>
    <xf numFmtId="0" fontId="32" fillId="0" borderId="0" xfId="0" applyFont="1"/>
    <xf numFmtId="0" fontId="11" fillId="3" borderId="27" xfId="0" applyFont="1" applyFill="1" applyBorder="1" applyAlignment="1">
      <alignment horizontal="center"/>
    </xf>
    <xf numFmtId="0" fontId="11" fillId="3" borderId="1" xfId="0" applyFont="1" applyFill="1" applyBorder="1" applyAlignment="1">
      <alignment horizontal="center"/>
    </xf>
    <xf numFmtId="0" fontId="0" fillId="0" borderId="6" xfId="0" applyBorder="1" applyAlignment="1">
      <alignment horizontal="center"/>
    </xf>
    <xf numFmtId="0" fontId="0" fillId="0" borderId="5" xfId="0" applyBorder="1" applyAlignment="1">
      <alignment horizontal="left" wrapText="1"/>
    </xf>
    <xf numFmtId="0" fontId="0" fillId="0" borderId="5" xfId="0" applyBorder="1" applyAlignment="1">
      <alignment horizontal="center"/>
    </xf>
    <xf numFmtId="0" fontId="0" fillId="0" borderId="27" xfId="0" applyBorder="1" applyAlignment="1">
      <alignment horizontal="center" vertical="center"/>
    </xf>
    <xf numFmtId="0" fontId="0" fillId="0" borderId="31" xfId="0" applyBorder="1" applyAlignment="1">
      <alignment horizontal="left" wrapText="1"/>
    </xf>
    <xf numFmtId="0" fontId="0" fillId="0" borderId="28" xfId="0" applyBorder="1" applyAlignment="1">
      <alignment horizontal="left" vertical="center" wrapText="1"/>
    </xf>
    <xf numFmtId="0" fontId="26" fillId="0" borderId="6" xfId="0" applyFont="1" applyBorder="1" applyAlignment="1">
      <alignment horizontal="left" vertical="center"/>
    </xf>
    <xf numFmtId="0" fontId="27" fillId="0" borderId="6" xfId="0" applyFont="1" applyBorder="1" applyAlignment="1">
      <alignment horizontal="left" vertical="center" wrapText="1"/>
    </xf>
    <xf numFmtId="0" fontId="0" fillId="0" borderId="27" xfId="0" applyBorder="1" applyAlignment="1">
      <alignment vertical="center" wrapText="1"/>
    </xf>
    <xf numFmtId="0" fontId="0" fillId="0" borderId="32" xfId="0" applyBorder="1" applyAlignment="1">
      <alignment horizontal="left" vertical="center"/>
    </xf>
    <xf numFmtId="0" fontId="26" fillId="0" borderId="12" xfId="0" applyFont="1" applyBorder="1" applyAlignment="1">
      <alignment horizontal="left" vertical="center"/>
    </xf>
    <xf numFmtId="0" fontId="0" fillId="0" borderId="30" xfId="0" applyBorder="1" applyAlignment="1">
      <alignment horizontal="left" vertical="center" wrapText="1"/>
    </xf>
    <xf numFmtId="0" fontId="33" fillId="0" borderId="1" xfId="0" applyFont="1" applyBorder="1" applyAlignment="1">
      <alignment wrapText="1"/>
    </xf>
    <xf numFmtId="0" fontId="33" fillId="0" borderId="12" xfId="0" applyFont="1" applyBorder="1" applyAlignment="1">
      <alignment wrapText="1"/>
    </xf>
    <xf numFmtId="0" fontId="34" fillId="8" borderId="4" xfId="0" applyFont="1" applyFill="1" applyBorder="1"/>
    <xf numFmtId="0" fontId="0" fillId="0" borderId="0" xfId="0" applyAlignment="1">
      <alignment horizontal="center"/>
    </xf>
    <xf numFmtId="0" fontId="0" fillId="0" borderId="4" xfId="0" applyBorder="1" applyAlignment="1">
      <alignment horizontal="center" vertical="center" wrapText="1"/>
    </xf>
    <xf numFmtId="0" fontId="0" fillId="0" borderId="0" xfId="0" applyAlignment="1">
      <alignment horizontal="left" wrapText="1"/>
    </xf>
    <xf numFmtId="0" fontId="0" fillId="0" borderId="33" xfId="0" applyBorder="1" applyAlignment="1">
      <alignment horizontal="center"/>
    </xf>
    <xf numFmtId="0" fontId="0" fillId="0" borderId="27" xfId="0" applyBorder="1" applyAlignment="1">
      <alignment vertical="center"/>
    </xf>
    <xf numFmtId="0" fontId="0" fillId="0" borderId="28" xfId="0" applyBorder="1" applyAlignment="1">
      <alignment horizontal="center" vertical="center"/>
    </xf>
    <xf numFmtId="0" fontId="0" fillId="0" borderId="30" xfId="0" applyBorder="1" applyAlignment="1">
      <alignment horizontal="center" vertical="center"/>
    </xf>
    <xf numFmtId="0" fontId="33" fillId="0" borderId="27" xfId="0" applyFont="1" applyBorder="1" applyAlignment="1">
      <alignment vertical="center"/>
    </xf>
    <xf numFmtId="0" fontId="11" fillId="3" borderId="5" xfId="0" applyFont="1" applyFill="1" applyBorder="1" applyAlignment="1">
      <alignment horizontal="center" vertical="center"/>
    </xf>
    <xf numFmtId="0" fontId="35" fillId="0" borderId="4" xfId="0" applyFont="1" applyBorder="1" applyAlignment="1">
      <alignment vertical="center" wrapText="1"/>
    </xf>
    <xf numFmtId="0" fontId="10" fillId="0" borderId="0" xfId="0" applyFont="1" applyAlignment="1">
      <alignment wrapText="1"/>
    </xf>
    <xf numFmtId="0" fontId="24" fillId="9" borderId="4"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0" fillId="0" borderId="0" xfId="0" applyFont="1" applyAlignment="1">
      <alignment vertical="center"/>
    </xf>
    <xf numFmtId="0" fontId="39" fillId="0" borderId="27" xfId="0" applyFont="1" applyBorder="1" applyAlignment="1">
      <alignment horizontal="center" vertical="center" wrapText="1"/>
    </xf>
    <xf numFmtId="0" fontId="39" fillId="0" borderId="36" xfId="0" applyFont="1" applyBorder="1" applyAlignment="1">
      <alignment horizontal="center" vertical="center" wrapText="1"/>
    </xf>
    <xf numFmtId="0" fontId="39" fillId="0" borderId="30" xfId="0" applyFont="1" applyBorder="1" applyAlignment="1">
      <alignment horizontal="center" vertical="center" wrapText="1"/>
    </xf>
    <xf numFmtId="0" fontId="39" fillId="0" borderId="37" xfId="0" applyFont="1" applyBorder="1" applyAlignment="1">
      <alignment horizontal="center" vertical="center" wrapText="1"/>
    </xf>
    <xf numFmtId="14" fontId="35" fillId="0" borderId="36" xfId="0" applyNumberFormat="1" applyFont="1" applyBorder="1" applyAlignment="1">
      <alignment horizontal="center" vertical="center" wrapText="1"/>
    </xf>
    <xf numFmtId="0" fontId="40" fillId="0" borderId="37" xfId="0" applyFont="1" applyBorder="1" applyAlignment="1">
      <alignment horizontal="center" vertical="center" wrapText="1"/>
    </xf>
    <xf numFmtId="14" fontId="35" fillId="0" borderId="37" xfId="0" applyNumberFormat="1" applyFont="1" applyBorder="1" applyAlignment="1">
      <alignment horizontal="center" vertical="center" wrapText="1"/>
    </xf>
    <xf numFmtId="14" fontId="39" fillId="0" borderId="37" xfId="0" applyNumberFormat="1" applyFont="1" applyBorder="1" applyAlignment="1">
      <alignment horizontal="center" vertical="center" wrapText="1"/>
    </xf>
    <xf numFmtId="0" fontId="12" fillId="0" borderId="4" xfId="0" applyFont="1" applyBorder="1" applyAlignment="1">
      <alignment horizontal="center" vertical="center" wrapText="1"/>
    </xf>
    <xf numFmtId="0" fontId="25" fillId="0" borderId="27" xfId="0" applyFont="1" applyBorder="1" applyAlignment="1">
      <alignment horizontal="center" vertical="center"/>
    </xf>
    <xf numFmtId="0" fontId="24" fillId="0" borderId="27" xfId="0" applyFont="1" applyBorder="1" applyAlignment="1">
      <alignment horizontal="center" vertical="center" wrapText="1"/>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26" fillId="0" borderId="27" xfId="0" applyFont="1" applyBorder="1" applyAlignment="1">
      <alignment horizontal="center" vertical="center" wrapText="1"/>
    </xf>
    <xf numFmtId="0" fontId="11" fillId="3" borderId="5" xfId="0" applyFont="1" applyFill="1" applyBorder="1" applyAlignment="1">
      <alignment horizontal="center" vertical="center" wrapText="1"/>
    </xf>
    <xf numFmtId="0" fontId="0" fillId="0" borderId="28" xfId="0" applyBorder="1" applyAlignment="1">
      <alignment vertical="center"/>
    </xf>
    <xf numFmtId="0" fontId="11" fillId="3" borderId="27" xfId="0" applyFont="1" applyFill="1" applyBorder="1" applyAlignment="1">
      <alignment horizontal="center" vertical="center"/>
    </xf>
    <xf numFmtId="0" fontId="14" fillId="4" borderId="4" xfId="0" applyFont="1" applyFill="1" applyBorder="1" applyAlignment="1">
      <alignment horizontal="center" vertical="center" wrapText="1"/>
    </xf>
    <xf numFmtId="0" fontId="14" fillId="13" borderId="4" xfId="0" applyFont="1" applyFill="1" applyBorder="1" applyAlignment="1">
      <alignment horizontal="center" vertical="center" wrapText="1"/>
    </xf>
    <xf numFmtId="0" fontId="11" fillId="3" borderId="4" xfId="0" applyFont="1" applyFill="1" applyBorder="1" applyAlignment="1">
      <alignment horizontal="center" vertical="center"/>
    </xf>
    <xf numFmtId="0" fontId="7" fillId="0" borderId="4" xfId="0" applyFont="1" applyBorder="1" applyAlignment="1">
      <alignment horizontal="center" vertical="center" wrapText="1"/>
    </xf>
    <xf numFmtId="0" fontId="33" fillId="0" borderId="8" xfId="0" applyFont="1" applyBorder="1" applyAlignment="1">
      <alignment horizontal="center" wrapText="1"/>
    </xf>
    <xf numFmtId="0" fontId="33" fillId="0" borderId="9" xfId="0" applyFont="1" applyBorder="1" applyAlignment="1">
      <alignment horizontal="center" wrapText="1"/>
    </xf>
    <xf numFmtId="3" fontId="33" fillId="0" borderId="9" xfId="0" applyNumberFormat="1" applyFont="1" applyBorder="1" applyAlignment="1">
      <alignment horizontal="center" wrapText="1"/>
    </xf>
    <xf numFmtId="3" fontId="34" fillId="0" borderId="9" xfId="0" applyNumberFormat="1" applyFont="1" applyBorder="1" applyAlignment="1">
      <alignment horizontal="center"/>
    </xf>
    <xf numFmtId="0" fontId="10" fillId="0" borderId="0" xfId="0" applyFont="1" applyAlignment="1">
      <alignment horizontal="center"/>
    </xf>
    <xf numFmtId="0" fontId="34" fillId="0" borderId="9" xfId="0" applyFont="1" applyBorder="1" applyAlignment="1">
      <alignment horizontal="center"/>
    </xf>
    <xf numFmtId="0" fontId="25" fillId="0" borderId="4" xfId="0" applyFont="1" applyBorder="1" applyAlignment="1">
      <alignment horizontal="center"/>
    </xf>
    <xf numFmtId="0" fontId="25" fillId="0" borderId="6" xfId="0" applyFont="1" applyBorder="1" applyAlignment="1">
      <alignment horizontal="center"/>
    </xf>
    <xf numFmtId="0" fontId="24" fillId="0" borderId="6" xfId="0" applyFont="1" applyBorder="1" applyAlignment="1">
      <alignment horizontal="center"/>
    </xf>
    <xf numFmtId="0" fontId="38" fillId="11" borderId="4" xfId="0" applyFont="1" applyFill="1" applyBorder="1" applyAlignment="1">
      <alignment horizontal="center" wrapText="1"/>
    </xf>
    <xf numFmtId="0" fontId="38" fillId="11" borderId="6" xfId="0" applyFont="1" applyFill="1" applyBorder="1" applyAlignment="1">
      <alignment horizontal="center" wrapText="1"/>
    </xf>
    <xf numFmtId="0" fontId="38" fillId="10" borderId="9" xfId="0" applyFont="1" applyFill="1" applyBorder="1" applyAlignment="1">
      <alignment horizontal="center" wrapText="1"/>
    </xf>
    <xf numFmtId="0" fontId="34" fillId="0" borderId="6" xfId="0" applyFont="1" applyBorder="1" applyAlignment="1">
      <alignment horizontal="center"/>
    </xf>
    <xf numFmtId="3" fontId="33" fillId="0" borderId="9" xfId="0" applyNumberFormat="1" applyFont="1" applyBorder="1" applyAlignment="1">
      <alignment horizontal="center"/>
    </xf>
    <xf numFmtId="0" fontId="33" fillId="0" borderId="0" xfId="0" applyFont="1" applyAlignment="1">
      <alignment horizontal="center"/>
    </xf>
    <xf numFmtId="0" fontId="19" fillId="0" borderId="0" xfId="0" applyFont="1" applyAlignment="1">
      <alignment horizontal="center"/>
    </xf>
    <xf numFmtId="0" fontId="18" fillId="0" borderId="4" xfId="0" applyFont="1" applyBorder="1" applyAlignment="1">
      <alignment horizontal="center"/>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3" fontId="25" fillId="0" borderId="9" xfId="0" applyNumberFormat="1" applyFont="1" applyBorder="1" applyAlignment="1">
      <alignment horizontal="center" vertical="center" wrapText="1"/>
    </xf>
    <xf numFmtId="3" fontId="24" fillId="0" borderId="6" xfId="0" applyNumberFormat="1" applyFont="1" applyBorder="1" applyAlignment="1">
      <alignment horizontal="center" vertical="center"/>
    </xf>
    <xf numFmtId="0" fontId="10" fillId="0" borderId="2" xfId="0" applyFont="1" applyBorder="1" applyAlignment="1">
      <alignment horizontal="center" vertical="center"/>
    </xf>
    <xf numFmtId="0" fontId="25" fillId="0" borderId="6" xfId="0" applyFont="1" applyBorder="1" applyAlignment="1">
      <alignment horizontal="center" vertical="center" wrapText="1"/>
    </xf>
    <xf numFmtId="0" fontId="24" fillId="0" borderId="6" xfId="0" applyFont="1" applyBorder="1" applyAlignment="1">
      <alignment horizontal="center" vertical="center"/>
    </xf>
    <xf numFmtId="0" fontId="10" fillId="0" borderId="3" xfId="0" applyFont="1" applyBorder="1" applyAlignment="1">
      <alignment horizontal="center" vertical="center"/>
    </xf>
    <xf numFmtId="0" fontId="25" fillId="0" borderId="4" xfId="0" applyFont="1" applyBorder="1" applyAlignment="1">
      <alignment horizontal="center" vertical="center"/>
    </xf>
    <xf numFmtId="0" fontId="25" fillId="0" borderId="8" xfId="0" applyFont="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38" fillId="11" borderId="9" xfId="0" applyFont="1" applyFill="1" applyBorder="1" applyAlignment="1">
      <alignment horizontal="center" vertical="center" wrapText="1"/>
    </xf>
    <xf numFmtId="0" fontId="34" fillId="0" borderId="13" xfId="0" applyFont="1" applyBorder="1" applyAlignment="1">
      <alignment horizontal="center" vertical="center"/>
    </xf>
    <xf numFmtId="3" fontId="25" fillId="0" borderId="6" xfId="0" applyNumberFormat="1" applyFont="1" applyBorder="1" applyAlignment="1">
      <alignment horizontal="center" vertical="center"/>
    </xf>
    <xf numFmtId="0" fontId="36" fillId="9" borderId="8" xfId="0" applyFont="1" applyFill="1" applyBorder="1" applyAlignment="1">
      <alignment horizontal="center" vertical="center" textRotation="90" wrapText="1"/>
    </xf>
    <xf numFmtId="0" fontId="24" fillId="9" borderId="8" xfId="0" applyFont="1" applyFill="1" applyBorder="1" applyAlignment="1">
      <alignment horizontal="center" vertical="center" textRotation="90" wrapText="1"/>
    </xf>
    <xf numFmtId="0" fontId="36" fillId="0" borderId="6" xfId="0" applyFont="1" applyBorder="1" applyAlignment="1">
      <alignment horizontal="center" vertical="center" wrapText="1"/>
    </xf>
    <xf numFmtId="0" fontId="33" fillId="0" borderId="9" xfId="0" applyFont="1" applyBorder="1" applyAlignment="1">
      <alignment horizontal="center" vertical="center"/>
    </xf>
    <xf numFmtId="0" fontId="33" fillId="0" borderId="9" xfId="0" applyFont="1" applyBorder="1" applyAlignment="1">
      <alignment horizontal="center" vertical="center" wrapText="1"/>
    </xf>
    <xf numFmtId="0" fontId="34" fillId="10" borderId="9" xfId="0" applyFont="1" applyFill="1" applyBorder="1" applyAlignment="1">
      <alignment horizontal="center" vertical="center"/>
    </xf>
    <xf numFmtId="0" fontId="36" fillId="0" borderId="9" xfId="0" applyFont="1" applyBorder="1" applyAlignment="1">
      <alignment horizontal="center" vertical="center"/>
    </xf>
    <xf numFmtId="0" fontId="37" fillId="0" borderId="9" xfId="0" applyFont="1" applyBorder="1" applyAlignment="1">
      <alignment horizontal="center" vertical="center"/>
    </xf>
    <xf numFmtId="0" fontId="24" fillId="10" borderId="6" xfId="0" applyFont="1" applyFill="1" applyBorder="1" applyAlignment="1">
      <alignment horizontal="center" vertical="center"/>
    </xf>
    <xf numFmtId="0" fontId="24" fillId="0" borderId="27" xfId="0" applyFont="1" applyBorder="1" applyAlignment="1">
      <alignment horizontal="center" vertical="center"/>
    </xf>
    <xf numFmtId="0" fontId="41" fillId="0" borderId="3" xfId="1" applyFont="1" applyBorder="1" applyAlignment="1">
      <alignment vertical="center" wrapText="1"/>
    </xf>
    <xf numFmtId="0" fontId="41" fillId="0" borderId="0" xfId="1" applyFont="1" applyBorder="1" applyAlignment="1">
      <alignment vertical="center" wrapText="1"/>
    </xf>
    <xf numFmtId="0" fontId="41" fillId="0" borderId="13" xfId="1" applyFont="1" applyBorder="1" applyAlignment="1">
      <alignment vertical="center" wrapText="1"/>
    </xf>
    <xf numFmtId="0" fontId="25" fillId="0" borderId="4" xfId="0" applyFont="1" applyBorder="1" applyAlignment="1">
      <alignment horizontal="center" vertical="center" wrapText="1"/>
    </xf>
    <xf numFmtId="0" fontId="0" fillId="0" borderId="0" xfId="0" applyFont="1" applyAlignment="1">
      <alignment horizontal="center" vertical="center"/>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38" fillId="11" borderId="2" xfId="0" applyFont="1" applyFill="1" applyBorder="1" applyAlignment="1">
      <alignment horizontal="center" vertical="center" wrapText="1"/>
    </xf>
    <xf numFmtId="0" fontId="38" fillId="11" borderId="35" xfId="0" applyFont="1" applyFill="1" applyBorder="1" applyAlignment="1">
      <alignment horizontal="center" vertical="center" wrapText="1"/>
    </xf>
    <xf numFmtId="0" fontId="38" fillId="11" borderId="5" xfId="0" applyFont="1" applyFill="1" applyBorder="1" applyAlignment="1">
      <alignment horizontal="center" vertical="center" wrapText="1"/>
    </xf>
    <xf numFmtId="0" fontId="38" fillId="11" borderId="6" xfId="0" applyFont="1" applyFill="1" applyBorder="1" applyAlignment="1">
      <alignment horizontal="center" vertical="center" wrapText="1"/>
    </xf>
    <xf numFmtId="0" fontId="38" fillId="11" borderId="34"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41" fillId="0" borderId="11" xfId="1" applyFont="1" applyBorder="1" applyAlignment="1">
      <alignment horizontal="center" vertical="center" wrapText="1"/>
    </xf>
    <xf numFmtId="0" fontId="16" fillId="0" borderId="3" xfId="1" applyFont="1" applyBorder="1" applyAlignment="1">
      <alignment horizontal="center" vertical="center" wrapText="1"/>
    </xf>
    <xf numFmtId="0" fontId="16" fillId="0" borderId="14" xfId="1" applyFont="1" applyBorder="1" applyAlignment="1">
      <alignment horizontal="center" vertical="center" wrapText="1"/>
    </xf>
    <xf numFmtId="0" fontId="16" fillId="0" borderId="0" xfId="1" applyFont="1" applyAlignment="1">
      <alignment horizontal="center" vertical="center" wrapText="1"/>
    </xf>
    <xf numFmtId="0" fontId="16" fillId="0" borderId="12" xfId="1" applyFont="1" applyBorder="1" applyAlignment="1">
      <alignment horizontal="center" vertical="center" wrapText="1"/>
    </xf>
    <xf numFmtId="0" fontId="16" fillId="0" borderId="13" xfId="1" applyFont="1" applyBorder="1" applyAlignment="1">
      <alignment horizontal="center" vertical="center" wrapText="1"/>
    </xf>
    <xf numFmtId="0" fontId="17" fillId="2" borderId="15"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5" fillId="0" borderId="7" xfId="1" applyFont="1" applyBorder="1" applyAlignment="1">
      <alignment horizontal="center" vertical="center" wrapText="1"/>
    </xf>
    <xf numFmtId="0" fontId="15" fillId="0" borderId="17" xfId="1" applyFont="1" applyBorder="1" applyAlignment="1">
      <alignment horizontal="center" vertical="center" wrapText="1"/>
    </xf>
    <xf numFmtId="0" fontId="15" fillId="0" borderId="9"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0" xfId="1" applyFont="1" applyAlignment="1">
      <alignment horizontal="center" vertical="center" wrapText="1"/>
    </xf>
    <xf numFmtId="0" fontId="21" fillId="0" borderId="13" xfId="1" applyFont="1" applyBorder="1" applyAlignment="1">
      <alignment horizontal="center" vertical="center" wrapText="1"/>
    </xf>
    <xf numFmtId="0" fontId="38" fillId="10" borderId="5" xfId="0" applyFont="1" applyFill="1" applyBorder="1" applyAlignment="1">
      <alignment horizontal="center" wrapText="1"/>
    </xf>
    <xf numFmtId="0" fontId="38" fillId="10" borderId="34" xfId="0" applyFont="1" applyFill="1" applyBorder="1" applyAlignment="1">
      <alignment horizontal="center" wrapText="1"/>
    </xf>
    <xf numFmtId="0" fontId="38" fillId="10" borderId="6" xfId="0" applyFont="1" applyFill="1" applyBorder="1" applyAlignment="1">
      <alignment horizontal="center" wrapText="1"/>
    </xf>
    <xf numFmtId="0" fontId="38" fillId="10" borderId="2" xfId="0" applyFont="1" applyFill="1" applyBorder="1" applyAlignment="1">
      <alignment horizontal="center" wrapText="1"/>
    </xf>
    <xf numFmtId="0" fontId="38" fillId="10" borderId="35" xfId="0" applyFont="1" applyFill="1" applyBorder="1" applyAlignment="1">
      <alignment horizontal="center" wrapText="1"/>
    </xf>
    <xf numFmtId="0" fontId="38" fillId="10" borderId="7" xfId="0" applyFont="1" applyFill="1" applyBorder="1" applyAlignment="1">
      <alignment horizontal="center" wrapText="1"/>
    </xf>
    <xf numFmtId="0" fontId="38" fillId="10" borderId="9" xfId="0" applyFont="1" applyFill="1" applyBorder="1" applyAlignment="1">
      <alignment horizontal="center" wrapText="1"/>
    </xf>
    <xf numFmtId="0" fontId="17" fillId="2"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1" fillId="3" borderId="4" xfId="0" applyFont="1" applyFill="1" applyBorder="1" applyAlignment="1">
      <alignment horizontal="center" vertical="center"/>
    </xf>
    <xf numFmtId="0" fontId="12" fillId="0" borderId="4" xfId="0" applyFont="1" applyBorder="1" applyAlignment="1">
      <alignment vertical="center" wrapText="1"/>
    </xf>
    <xf numFmtId="0" fontId="12" fillId="0" borderId="5"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7" fillId="0" borderId="4" xfId="0" applyFont="1" applyBorder="1" applyAlignment="1">
      <alignment vertical="center" wrapText="1"/>
    </xf>
    <xf numFmtId="0" fontId="41" fillId="0" borderId="3" xfId="1" applyFont="1" applyBorder="1" applyAlignment="1">
      <alignment horizontal="center" vertical="center" wrapText="1"/>
    </xf>
    <xf numFmtId="0" fontId="41" fillId="0" borderId="14" xfId="1" applyFont="1" applyBorder="1" applyAlignment="1">
      <alignment horizontal="center" vertical="center" wrapText="1"/>
    </xf>
    <xf numFmtId="0" fontId="41" fillId="0" borderId="0" xfId="1" applyFont="1" applyBorder="1" applyAlignment="1">
      <alignment horizontal="center" vertical="center" wrapText="1"/>
    </xf>
    <xf numFmtId="0" fontId="41" fillId="0" borderId="12" xfId="1" applyFont="1" applyBorder="1" applyAlignment="1">
      <alignment horizontal="center" vertical="center" wrapText="1"/>
    </xf>
    <xf numFmtId="0" fontId="41" fillId="0" borderId="13" xfId="1" applyFont="1" applyBorder="1" applyAlignment="1">
      <alignment horizontal="center" vertical="center" wrapText="1"/>
    </xf>
    <xf numFmtId="0" fontId="17" fillId="2" borderId="0" xfId="0" applyFont="1" applyFill="1" applyAlignment="1">
      <alignment horizontal="center" vertical="center" wrapText="1"/>
    </xf>
    <xf numFmtId="0" fontId="21" fillId="0" borderId="0" xfId="1" applyFont="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7" fillId="3" borderId="4" xfId="0" applyFont="1" applyFill="1" applyBorder="1" applyAlignment="1">
      <alignment horizontal="left" vertical="center" wrapText="1"/>
    </xf>
    <xf numFmtId="0" fontId="22" fillId="0" borderId="21" xfId="0" applyFont="1" applyBorder="1" applyAlignment="1">
      <alignment horizontal="center" vertical="center" wrapText="1"/>
    </xf>
    <xf numFmtId="0" fontId="0" fillId="0" borderId="22" xfId="0" applyBorder="1" applyAlignment="1">
      <alignment horizontal="center" vertical="center" wrapText="1"/>
    </xf>
    <xf numFmtId="0" fontId="22" fillId="4" borderId="23" xfId="0" applyFont="1" applyFill="1" applyBorder="1" applyAlignment="1">
      <alignment horizontal="center" vertical="center" wrapText="1"/>
    </xf>
    <xf numFmtId="0" fontId="22" fillId="4" borderId="25" xfId="0" applyFont="1" applyFill="1" applyBorder="1" applyAlignment="1">
      <alignment horizontal="center" vertical="center" wrapText="1"/>
    </xf>
    <xf numFmtId="0" fontId="22" fillId="4" borderId="24" xfId="0" applyFont="1" applyFill="1" applyBorder="1" applyAlignment="1">
      <alignment horizontal="center" vertical="center" wrapText="1"/>
    </xf>
    <xf numFmtId="0" fontId="22" fillId="4" borderId="21" xfId="0" applyFont="1" applyFill="1" applyBorder="1" applyAlignment="1">
      <alignment horizontal="center" vertical="center" wrapText="1"/>
    </xf>
    <xf numFmtId="0" fontId="0" fillId="4" borderId="21" xfId="0"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2" xfId="0" applyFont="1" applyFill="1" applyBorder="1" applyAlignment="1">
      <alignment horizontal="center" vertical="center" wrapText="1"/>
    </xf>
    <xf numFmtId="0" fontId="24" fillId="0" borderId="27" xfId="0" applyFont="1" applyBorder="1" applyAlignment="1">
      <alignment horizontal="center"/>
    </xf>
    <xf numFmtId="0" fontId="11" fillId="7" borderId="4" xfId="0" applyFont="1" applyFill="1" applyBorder="1" applyAlignment="1">
      <alignment horizontal="center" vertical="center" wrapText="1"/>
    </xf>
    <xf numFmtId="0" fontId="24" fillId="0" borderId="28" xfId="0" applyFont="1" applyBorder="1" applyAlignment="1">
      <alignment horizontal="left" vertical="center" wrapText="1"/>
    </xf>
    <xf numFmtId="0" fontId="24" fillId="0" borderId="30" xfId="0" applyFont="1" applyBorder="1" applyAlignment="1">
      <alignment horizontal="left" vertical="center" wrapText="1"/>
    </xf>
    <xf numFmtId="0" fontId="16" fillId="0" borderId="0" xfId="1" applyFont="1" applyBorder="1" applyAlignment="1">
      <alignment horizontal="center" vertical="center" wrapText="1"/>
    </xf>
    <xf numFmtId="0" fontId="11" fillId="7" borderId="3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6" xfId="0" applyFont="1" applyBorder="1" applyAlignment="1">
      <alignment horizontal="center" vertical="center" wrapText="1"/>
    </xf>
    <xf numFmtId="0" fontId="16" fillId="0" borderId="17" xfId="1" applyFont="1" applyBorder="1" applyAlignment="1">
      <alignment horizontal="center" vertical="center" wrapText="1"/>
    </xf>
    <xf numFmtId="0" fontId="16" fillId="0" borderId="9" xfId="1" applyFont="1" applyBorder="1" applyAlignment="1">
      <alignment horizontal="center" vertical="center" wrapText="1"/>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4" xfId="0" applyFont="1" applyFill="1" applyBorder="1" applyAlignment="1">
      <alignment horizontal="center"/>
    </xf>
    <xf numFmtId="0" fontId="11" fillId="3" borderId="5" xfId="0" applyFont="1" applyFill="1" applyBorder="1" applyAlignment="1">
      <alignment horizontal="center"/>
    </xf>
    <xf numFmtId="0" fontId="32" fillId="0" borderId="14" xfId="0" applyFont="1" applyBorder="1" applyAlignment="1">
      <alignment horizontal="left" wrapText="1"/>
    </xf>
    <xf numFmtId="0" fontId="35" fillId="12" borderId="4" xfId="0" applyFont="1" applyFill="1" applyBorder="1" applyAlignment="1">
      <alignment horizontal="center" vertical="center" wrapText="1"/>
    </xf>
    <xf numFmtId="0" fontId="35" fillId="12" borderId="6" xfId="0" applyFont="1" applyFill="1" applyBorder="1" applyAlignment="1">
      <alignment horizontal="center" vertical="center" wrapText="1"/>
    </xf>
    <xf numFmtId="0" fontId="10" fillId="0" borderId="4" xfId="0" applyFont="1" applyBorder="1" applyAlignment="1">
      <alignment horizontal="center" vertical="center"/>
    </xf>
  </cellXfs>
  <cellStyles count="2">
    <cellStyle name="Normale" xfId="0" builtinId="0"/>
    <cellStyle name="Normale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238606</xdr:colOff>
      <xdr:row>0</xdr:row>
      <xdr:rowOff>100061</xdr:rowOff>
    </xdr:from>
    <xdr:to>
      <xdr:col>0</xdr:col>
      <xdr:colOff>1785696</xdr:colOff>
      <xdr:row>3</xdr:row>
      <xdr:rowOff>369454</xdr:rowOff>
    </xdr:to>
    <xdr:pic>
      <xdr:nvPicPr>
        <xdr:cNvPr id="2" name="Immagine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606" y="100061"/>
          <a:ext cx="1547090" cy="823575"/>
        </a:xfrm>
        <a:prstGeom prst="rect">
          <a:avLst/>
        </a:prstGeom>
        <a:solidFill>
          <a:srgbClr val="FFFFFF">
            <a:alpha val="0"/>
          </a:srgbClr>
        </a:solid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487889</xdr:colOff>
      <xdr:row>1</xdr:row>
      <xdr:rowOff>0</xdr:rowOff>
    </xdr:from>
    <xdr:to>
      <xdr:col>0</xdr:col>
      <xdr:colOff>2184400</xdr:colOff>
      <xdr:row>3</xdr:row>
      <xdr:rowOff>338960</xdr:rowOff>
    </xdr:to>
    <xdr:pic>
      <xdr:nvPicPr>
        <xdr:cNvPr id="2" name="Immagin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7889" y="177800"/>
          <a:ext cx="1696511" cy="694560"/>
        </a:xfrm>
        <a:prstGeom prst="rect">
          <a:avLst/>
        </a:prstGeom>
        <a:solidFill>
          <a:srgbClr val="FFFFFF">
            <a:alpha val="0"/>
          </a:srgbClr>
        </a:solid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413327</xdr:colOff>
      <xdr:row>0</xdr:row>
      <xdr:rowOff>180108</xdr:rowOff>
    </xdr:from>
    <xdr:to>
      <xdr:col>0</xdr:col>
      <xdr:colOff>1517072</xdr:colOff>
      <xdr:row>3</xdr:row>
      <xdr:rowOff>401916</xdr:rowOff>
    </xdr:to>
    <xdr:pic>
      <xdr:nvPicPr>
        <xdr:cNvPr id="2" name="Immagin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3327" y="180108"/>
          <a:ext cx="1103745" cy="762135"/>
        </a:xfrm>
        <a:prstGeom prst="rect">
          <a:avLst/>
        </a:prstGeom>
        <a:solidFill>
          <a:srgbClr val="FFFFFF">
            <a:alpha val="0"/>
          </a:srgbClr>
        </a:solid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514466</xdr:colOff>
      <xdr:row>0</xdr:row>
      <xdr:rowOff>32174</xdr:rowOff>
    </xdr:from>
    <xdr:to>
      <xdr:col>0</xdr:col>
      <xdr:colOff>1875271</xdr:colOff>
      <xdr:row>3</xdr:row>
      <xdr:rowOff>455257</xdr:rowOff>
    </xdr:to>
    <xdr:pic>
      <xdr:nvPicPr>
        <xdr:cNvPr id="2" name="Immagin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466" y="32174"/>
          <a:ext cx="1360805" cy="971723"/>
        </a:xfrm>
        <a:prstGeom prst="rect">
          <a:avLst/>
        </a:prstGeom>
        <a:solidFill>
          <a:srgbClr val="FFFFFF">
            <a:alpha val="0"/>
          </a:srgbClr>
        </a:solid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229260</xdr:colOff>
      <xdr:row>0</xdr:row>
      <xdr:rowOff>132183</xdr:rowOff>
    </xdr:from>
    <xdr:to>
      <xdr:col>0</xdr:col>
      <xdr:colOff>1337387</xdr:colOff>
      <xdr:row>3</xdr:row>
      <xdr:rowOff>378278</xdr:rowOff>
    </xdr:to>
    <xdr:pic>
      <xdr:nvPicPr>
        <xdr:cNvPr id="2" name="Immagin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9260" y="132183"/>
          <a:ext cx="1108127" cy="805932"/>
        </a:xfrm>
        <a:prstGeom prst="rect">
          <a:avLst/>
        </a:prstGeom>
        <a:solidFill>
          <a:srgbClr val="FFFFFF">
            <a:alpha val="0"/>
          </a:srgbClr>
        </a:solid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407787</xdr:colOff>
      <xdr:row>0</xdr:row>
      <xdr:rowOff>160020</xdr:rowOff>
    </xdr:from>
    <xdr:to>
      <xdr:col>0</xdr:col>
      <xdr:colOff>1531621</xdr:colOff>
      <xdr:row>3</xdr:row>
      <xdr:rowOff>371437</xdr:rowOff>
    </xdr:to>
    <xdr:pic>
      <xdr:nvPicPr>
        <xdr:cNvPr id="2" name="Immagin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787" y="160020"/>
          <a:ext cx="1123834" cy="760057"/>
        </a:xfrm>
        <a:prstGeom prst="rect">
          <a:avLst/>
        </a:prstGeom>
        <a:solidFill>
          <a:srgbClr val="FFFFFF">
            <a:alpha val="0"/>
          </a:srgbClr>
        </a:solid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645912</xdr:colOff>
      <xdr:row>0</xdr:row>
      <xdr:rowOff>133350</xdr:rowOff>
    </xdr:from>
    <xdr:to>
      <xdr:col>0</xdr:col>
      <xdr:colOff>1924050</xdr:colOff>
      <xdr:row>3</xdr:row>
      <xdr:rowOff>358102</xdr:rowOff>
    </xdr:to>
    <xdr:pic>
      <xdr:nvPicPr>
        <xdr:cNvPr id="2" name="Immagin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5912" y="133350"/>
          <a:ext cx="1278138" cy="767677"/>
        </a:xfrm>
        <a:prstGeom prst="rect">
          <a:avLst/>
        </a:prstGeom>
        <a:solidFill>
          <a:srgbClr val="FFFFFF">
            <a:alpha val="0"/>
          </a:srgbClr>
        </a:solid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494873</xdr:colOff>
      <xdr:row>0</xdr:row>
      <xdr:rowOff>54427</xdr:rowOff>
    </xdr:from>
    <xdr:to>
      <xdr:col>0</xdr:col>
      <xdr:colOff>2536371</xdr:colOff>
      <xdr:row>3</xdr:row>
      <xdr:rowOff>500744</xdr:rowOff>
    </xdr:to>
    <xdr:pic>
      <xdr:nvPicPr>
        <xdr:cNvPr id="2" name="Immagin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4873" y="54427"/>
          <a:ext cx="2041498" cy="1001488"/>
        </a:xfrm>
        <a:prstGeom prst="rect">
          <a:avLst/>
        </a:prstGeom>
        <a:solidFill>
          <a:srgbClr val="FFFFFF">
            <a:alpha val="0"/>
          </a:srgbClr>
        </a:solid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447249</xdr:colOff>
      <xdr:row>1</xdr:row>
      <xdr:rowOff>9525</xdr:rowOff>
    </xdr:from>
    <xdr:to>
      <xdr:col>0</xdr:col>
      <xdr:colOff>1771651</xdr:colOff>
      <xdr:row>3</xdr:row>
      <xdr:rowOff>442465</xdr:rowOff>
    </xdr:to>
    <xdr:pic>
      <xdr:nvPicPr>
        <xdr:cNvPr id="2" name="Immagin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249" y="190500"/>
          <a:ext cx="1324402" cy="794890"/>
        </a:xfrm>
        <a:prstGeom prst="rect">
          <a:avLst/>
        </a:prstGeom>
        <a:solidFill>
          <a:srgbClr val="FFFFFF">
            <a:alpha val="0"/>
          </a:srgbClr>
        </a:solid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729189</xdr:colOff>
      <xdr:row>0</xdr:row>
      <xdr:rowOff>76200</xdr:rowOff>
    </xdr:from>
    <xdr:to>
      <xdr:col>0</xdr:col>
      <xdr:colOff>2133600</xdr:colOff>
      <xdr:row>3</xdr:row>
      <xdr:rowOff>417700</xdr:rowOff>
    </xdr:to>
    <xdr:pic>
      <xdr:nvPicPr>
        <xdr:cNvPr id="2" name="Immagin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189" y="76200"/>
          <a:ext cx="1404411" cy="890140"/>
        </a:xfrm>
        <a:prstGeom prst="rect">
          <a:avLst/>
        </a:prstGeom>
        <a:solidFill>
          <a:srgbClr val="FFFFFF">
            <a:alpha val="0"/>
          </a:srgbClr>
        </a:solidFill>
        <a:ln>
          <a:noFill/>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2"/>
  <sheetViews>
    <sheetView topLeftCell="A58" zoomScale="99" zoomScaleNormal="99" workbookViewId="0">
      <selection activeCell="U1" sqref="A1:XFD4"/>
    </sheetView>
  </sheetViews>
  <sheetFormatPr defaultColWidth="8.88671875" defaultRowHeight="14.4"/>
  <cols>
    <col min="1" max="1" width="32.109375" style="146" customWidth="1"/>
    <col min="2" max="2" width="14" style="134" customWidth="1"/>
    <col min="3" max="4" width="19.6640625" style="134" customWidth="1"/>
    <col min="5" max="5" width="15.6640625" style="134" customWidth="1"/>
    <col min="6" max="7" width="10.109375" style="134" customWidth="1"/>
    <col min="8" max="9" width="8.88671875" style="134"/>
    <col min="10" max="10" width="9.88671875" style="134" customWidth="1"/>
    <col min="11" max="11" width="10.33203125" style="134" customWidth="1"/>
    <col min="12" max="12" width="19.6640625" style="134" customWidth="1"/>
    <col min="13" max="13" width="13.33203125" style="134" customWidth="1"/>
    <col min="14" max="14" width="16.5546875" style="134" customWidth="1"/>
    <col min="15" max="19" width="8.88671875" style="134"/>
    <col min="20" max="20" width="12.5546875" style="134" customWidth="1"/>
    <col min="21" max="16384" width="8.88671875" style="134"/>
  </cols>
  <sheetData>
    <row r="1" spans="1:20" ht="14.4" customHeight="1">
      <c r="A1" s="200"/>
      <c r="B1" s="192" t="s">
        <v>481</v>
      </c>
      <c r="C1" s="193"/>
      <c r="D1" s="193"/>
      <c r="E1" s="193"/>
      <c r="F1" s="203"/>
      <c r="G1" s="203"/>
      <c r="H1" s="203"/>
      <c r="I1" s="203"/>
      <c r="J1" s="203"/>
      <c r="K1" s="203"/>
      <c r="L1" s="203"/>
      <c r="M1" s="203"/>
      <c r="N1" s="203"/>
      <c r="O1" s="203"/>
      <c r="P1" s="203"/>
      <c r="Q1" s="203"/>
      <c r="R1" s="203"/>
      <c r="S1" s="203"/>
      <c r="T1" s="203"/>
    </row>
    <row r="2" spans="1:20" ht="14.4" customHeight="1">
      <c r="A2" s="201"/>
      <c r="B2" s="194"/>
      <c r="C2" s="195"/>
      <c r="D2" s="195"/>
      <c r="E2" s="195"/>
      <c r="F2" s="204"/>
      <c r="G2" s="204"/>
      <c r="H2" s="204"/>
      <c r="I2" s="204"/>
      <c r="J2" s="204"/>
      <c r="K2" s="204"/>
      <c r="L2" s="204"/>
      <c r="M2" s="204"/>
      <c r="N2" s="204"/>
      <c r="O2" s="204"/>
      <c r="P2" s="204"/>
      <c r="Q2" s="204"/>
      <c r="R2" s="204"/>
      <c r="S2" s="204"/>
      <c r="T2" s="204"/>
    </row>
    <row r="3" spans="1:20" ht="14.4" customHeight="1">
      <c r="A3" s="201"/>
      <c r="B3" s="194"/>
      <c r="C3" s="195"/>
      <c r="D3" s="195"/>
      <c r="E3" s="195"/>
      <c r="F3" s="204"/>
      <c r="G3" s="204"/>
      <c r="H3" s="204"/>
      <c r="I3" s="204"/>
      <c r="J3" s="204"/>
      <c r="K3" s="204"/>
      <c r="L3" s="204"/>
      <c r="M3" s="204"/>
      <c r="N3" s="204"/>
      <c r="O3" s="204"/>
      <c r="P3" s="204"/>
      <c r="Q3" s="204"/>
      <c r="R3" s="204"/>
      <c r="S3" s="204"/>
      <c r="T3" s="204"/>
    </row>
    <row r="4" spans="1:20" ht="43.8" customHeight="1">
      <c r="A4" s="202"/>
      <c r="B4" s="196"/>
      <c r="C4" s="197"/>
      <c r="D4" s="197"/>
      <c r="E4" s="197"/>
      <c r="F4" s="205"/>
      <c r="G4" s="205"/>
      <c r="H4" s="205"/>
      <c r="I4" s="205"/>
      <c r="J4" s="205"/>
      <c r="K4" s="205"/>
      <c r="L4" s="205"/>
      <c r="M4" s="205"/>
      <c r="N4" s="205"/>
      <c r="O4" s="205"/>
      <c r="P4" s="205"/>
      <c r="Q4" s="205"/>
      <c r="R4" s="205"/>
      <c r="S4" s="205"/>
      <c r="T4" s="205"/>
    </row>
    <row r="6" spans="1:20" ht="16.2" customHeight="1" thickBot="1">
      <c r="A6" s="198" t="s">
        <v>1</v>
      </c>
      <c r="B6" s="198"/>
      <c r="C6" s="198"/>
      <c r="D6" s="198"/>
      <c r="E6" s="198"/>
      <c r="F6" s="198"/>
      <c r="G6" s="198"/>
      <c r="H6" s="198"/>
      <c r="I6" s="198"/>
      <c r="J6" s="198"/>
      <c r="K6" s="198"/>
      <c r="L6" s="198"/>
      <c r="M6" s="198"/>
      <c r="N6" s="199"/>
    </row>
    <row r="7" spans="1:20" ht="16.2" customHeight="1">
      <c r="A7" s="12"/>
      <c r="B7" s="12"/>
      <c r="C7" s="12"/>
      <c r="D7" s="12"/>
      <c r="E7" s="12"/>
      <c r="F7" s="12"/>
      <c r="G7" s="12"/>
      <c r="H7" s="12"/>
      <c r="I7" s="12"/>
      <c r="J7" s="12"/>
      <c r="K7" s="12"/>
      <c r="L7" s="12"/>
      <c r="M7" s="12"/>
      <c r="N7" s="12"/>
    </row>
    <row r="8" spans="1:20" ht="16.2" customHeight="1">
      <c r="A8" s="185" t="s">
        <v>2</v>
      </c>
      <c r="B8" s="185"/>
      <c r="C8" s="185"/>
      <c r="D8" s="185"/>
      <c r="E8" s="185"/>
      <c r="F8" s="185"/>
      <c r="G8" s="185"/>
      <c r="H8" s="185"/>
      <c r="I8" s="185"/>
      <c r="J8" s="185"/>
      <c r="K8" s="185"/>
      <c r="L8" s="185"/>
      <c r="M8" s="185"/>
      <c r="N8" s="185"/>
      <c r="O8" s="185"/>
      <c r="P8" s="185"/>
      <c r="Q8" s="185"/>
      <c r="R8" s="185"/>
      <c r="S8" s="185"/>
      <c r="T8" s="186"/>
    </row>
    <row r="9" spans="1:20" ht="62.4" customHeight="1">
      <c r="A9" s="13" t="s">
        <v>3</v>
      </c>
      <c r="B9" s="184" t="s">
        <v>4</v>
      </c>
      <c r="C9" s="187" t="s">
        <v>5</v>
      </c>
      <c r="D9" s="184" t="s">
        <v>6</v>
      </c>
      <c r="E9" s="184" t="s">
        <v>0</v>
      </c>
      <c r="F9" s="184" t="s">
        <v>7</v>
      </c>
      <c r="G9" s="184" t="s">
        <v>8</v>
      </c>
      <c r="H9" s="184" t="s">
        <v>9</v>
      </c>
      <c r="I9" s="184" t="s">
        <v>10</v>
      </c>
      <c r="J9" s="189" t="s">
        <v>11</v>
      </c>
      <c r="K9" s="190"/>
      <c r="L9" s="191" t="s">
        <v>12</v>
      </c>
      <c r="M9" s="191"/>
      <c r="N9" s="191"/>
      <c r="O9" s="191"/>
      <c r="P9" s="191"/>
      <c r="Q9" s="191"/>
      <c r="R9" s="191"/>
      <c r="S9" s="191"/>
      <c r="T9" s="190"/>
    </row>
    <row r="10" spans="1:20" ht="71.400000000000006" customHeight="1">
      <c r="A10" s="22" t="s">
        <v>13</v>
      </c>
      <c r="B10" s="184"/>
      <c r="C10" s="188"/>
      <c r="D10" s="184"/>
      <c r="E10" s="184"/>
      <c r="F10" s="184"/>
      <c r="G10" s="184"/>
      <c r="H10" s="184"/>
      <c r="I10" s="184"/>
      <c r="J10" s="126" t="s">
        <v>14</v>
      </c>
      <c r="K10" s="126" t="s">
        <v>15</v>
      </c>
      <c r="L10" s="126" t="s">
        <v>16</v>
      </c>
      <c r="M10" s="126" t="s">
        <v>17</v>
      </c>
      <c r="N10" s="126" t="s">
        <v>18</v>
      </c>
      <c r="O10" s="126" t="s">
        <v>19</v>
      </c>
      <c r="P10" s="126" t="s">
        <v>20</v>
      </c>
      <c r="Q10" s="126" t="s">
        <v>21</v>
      </c>
      <c r="R10" s="126" t="s">
        <v>22</v>
      </c>
      <c r="S10" s="126" t="s">
        <v>23</v>
      </c>
      <c r="T10" s="126" t="s">
        <v>24</v>
      </c>
    </row>
    <row r="11" spans="1:20" ht="51.6" customHeight="1">
      <c r="A11" s="21" t="s">
        <v>25</v>
      </c>
      <c r="B11" s="147">
        <v>246</v>
      </c>
      <c r="C11" s="147">
        <v>5</v>
      </c>
      <c r="D11" s="147">
        <v>5</v>
      </c>
      <c r="E11" s="147">
        <v>1</v>
      </c>
      <c r="F11" s="147">
        <v>1</v>
      </c>
      <c r="G11" s="147" t="s">
        <v>26</v>
      </c>
      <c r="H11" s="147" t="s">
        <v>26</v>
      </c>
      <c r="I11" s="147" t="s">
        <v>26</v>
      </c>
      <c r="J11" s="147" t="s">
        <v>26</v>
      </c>
      <c r="K11" s="147" t="s">
        <v>26</v>
      </c>
      <c r="L11" s="147" t="s">
        <v>26</v>
      </c>
      <c r="M11" s="147">
        <v>1</v>
      </c>
      <c r="N11" s="147" t="s">
        <v>26</v>
      </c>
      <c r="O11" s="147" t="s">
        <v>26</v>
      </c>
      <c r="P11" s="147" t="s">
        <v>26</v>
      </c>
      <c r="Q11" s="147" t="s">
        <v>26</v>
      </c>
      <c r="R11" s="147" t="s">
        <v>26</v>
      </c>
      <c r="S11" s="147" t="s">
        <v>26</v>
      </c>
      <c r="T11" s="147" t="s">
        <v>26</v>
      </c>
    </row>
    <row r="12" spans="1:20" ht="46.2" customHeight="1">
      <c r="A12" s="21" t="s">
        <v>27</v>
      </c>
      <c r="B12" s="148">
        <v>48</v>
      </c>
      <c r="C12" s="148">
        <v>5</v>
      </c>
      <c r="D12" s="148">
        <v>11</v>
      </c>
      <c r="E12" s="148">
        <v>2</v>
      </c>
      <c r="F12" s="148">
        <v>3</v>
      </c>
      <c r="G12" s="148" t="s">
        <v>26</v>
      </c>
      <c r="H12" s="148" t="s">
        <v>26</v>
      </c>
      <c r="I12" s="148" t="s">
        <v>26</v>
      </c>
      <c r="J12" s="148" t="s">
        <v>26</v>
      </c>
      <c r="K12" s="148" t="s">
        <v>26</v>
      </c>
      <c r="L12" s="148">
        <v>2</v>
      </c>
      <c r="M12" s="148">
        <v>1</v>
      </c>
      <c r="N12" s="148" t="s">
        <v>26</v>
      </c>
      <c r="O12" s="148" t="s">
        <v>26</v>
      </c>
      <c r="P12" s="148" t="s">
        <v>26</v>
      </c>
      <c r="Q12" s="148">
        <v>2</v>
      </c>
      <c r="R12" s="148" t="s">
        <v>26</v>
      </c>
      <c r="S12" s="148" t="s">
        <v>26</v>
      </c>
      <c r="T12" s="148" t="s">
        <v>26</v>
      </c>
    </row>
    <row r="13" spans="1:20" ht="22.2" customHeight="1">
      <c r="A13" s="21" t="s">
        <v>28</v>
      </c>
      <c r="B13" s="148">
        <v>2</v>
      </c>
      <c r="C13" s="148">
        <v>0</v>
      </c>
      <c r="D13" s="148" t="s">
        <v>26</v>
      </c>
      <c r="E13" s="148" t="s">
        <v>26</v>
      </c>
      <c r="F13" s="148" t="s">
        <v>26</v>
      </c>
      <c r="G13" s="148" t="s">
        <v>26</v>
      </c>
      <c r="H13" s="148" t="s">
        <v>26</v>
      </c>
      <c r="I13" s="148" t="s">
        <v>26</v>
      </c>
      <c r="J13" s="148" t="s">
        <v>26</v>
      </c>
      <c r="K13" s="148" t="s">
        <v>26</v>
      </c>
      <c r="L13" s="148" t="s">
        <v>26</v>
      </c>
      <c r="M13" s="148" t="s">
        <v>26</v>
      </c>
      <c r="N13" s="148" t="s">
        <v>26</v>
      </c>
      <c r="O13" s="148" t="s">
        <v>26</v>
      </c>
      <c r="P13" s="148" t="s">
        <v>26</v>
      </c>
      <c r="Q13" s="148" t="s">
        <v>26</v>
      </c>
      <c r="R13" s="148" t="s">
        <v>26</v>
      </c>
      <c r="S13" s="148" t="s">
        <v>26</v>
      </c>
      <c r="T13" s="148" t="s">
        <v>26</v>
      </c>
    </row>
    <row r="14" spans="1:20" ht="30.75" customHeight="1">
      <c r="A14" s="21" t="s">
        <v>29</v>
      </c>
      <c r="B14" s="148">
        <v>12</v>
      </c>
      <c r="C14" s="148">
        <v>3</v>
      </c>
      <c r="D14" s="148">
        <v>4</v>
      </c>
      <c r="E14" s="148" t="s">
        <v>26</v>
      </c>
      <c r="F14" s="148" t="s">
        <v>26</v>
      </c>
      <c r="G14" s="148" t="s">
        <v>26</v>
      </c>
      <c r="H14" s="148" t="s">
        <v>26</v>
      </c>
      <c r="I14" s="148" t="s">
        <v>26</v>
      </c>
      <c r="J14" s="148" t="s">
        <v>26</v>
      </c>
      <c r="K14" s="148" t="s">
        <v>26</v>
      </c>
      <c r="L14" s="148" t="s">
        <v>26</v>
      </c>
      <c r="M14" s="148" t="s">
        <v>26</v>
      </c>
      <c r="N14" s="148" t="s">
        <v>26</v>
      </c>
      <c r="O14" s="148" t="s">
        <v>26</v>
      </c>
      <c r="P14" s="148" t="s">
        <v>26</v>
      </c>
      <c r="Q14" s="148" t="s">
        <v>26</v>
      </c>
      <c r="R14" s="148" t="s">
        <v>26</v>
      </c>
      <c r="S14" s="148" t="s">
        <v>26</v>
      </c>
      <c r="T14" s="148" t="s">
        <v>26</v>
      </c>
    </row>
    <row r="15" spans="1:20" ht="30.75" customHeight="1">
      <c r="A15" s="21" t="s">
        <v>30</v>
      </c>
      <c r="B15" s="148">
        <v>29</v>
      </c>
      <c r="C15" s="148">
        <v>3</v>
      </c>
      <c r="D15" s="148">
        <v>3</v>
      </c>
      <c r="E15" s="148" t="s">
        <v>26</v>
      </c>
      <c r="F15" s="148" t="s">
        <v>26</v>
      </c>
      <c r="G15" s="148" t="s">
        <v>26</v>
      </c>
      <c r="H15" s="148" t="s">
        <v>26</v>
      </c>
      <c r="I15" s="148" t="s">
        <v>26</v>
      </c>
      <c r="J15" s="148" t="s">
        <v>26</v>
      </c>
      <c r="K15" s="148" t="s">
        <v>26</v>
      </c>
      <c r="L15" s="148" t="s">
        <v>26</v>
      </c>
      <c r="M15" s="148" t="s">
        <v>26</v>
      </c>
      <c r="N15" s="148" t="s">
        <v>26</v>
      </c>
      <c r="O15" s="148" t="s">
        <v>26</v>
      </c>
      <c r="P15" s="148" t="s">
        <v>26</v>
      </c>
      <c r="Q15" s="148" t="s">
        <v>26</v>
      </c>
      <c r="R15" s="148" t="s">
        <v>26</v>
      </c>
      <c r="S15" s="148" t="s">
        <v>26</v>
      </c>
      <c r="T15" s="148" t="s">
        <v>26</v>
      </c>
    </row>
    <row r="16" spans="1:20" ht="66" customHeight="1">
      <c r="A16" s="21" t="s">
        <v>31</v>
      </c>
      <c r="B16" s="148">
        <v>301</v>
      </c>
      <c r="C16" s="148">
        <v>60</v>
      </c>
      <c r="D16" s="148">
        <v>88</v>
      </c>
      <c r="E16" s="148">
        <v>26</v>
      </c>
      <c r="F16" s="148">
        <v>34</v>
      </c>
      <c r="G16" s="148" t="s">
        <v>26</v>
      </c>
      <c r="H16" s="148">
        <v>1</v>
      </c>
      <c r="I16" s="148" t="s">
        <v>26</v>
      </c>
      <c r="J16" s="148" t="s">
        <v>26</v>
      </c>
      <c r="K16" s="148" t="s">
        <v>26</v>
      </c>
      <c r="L16" s="148">
        <v>15</v>
      </c>
      <c r="M16" s="148">
        <v>7</v>
      </c>
      <c r="N16" s="148" t="s">
        <v>26</v>
      </c>
      <c r="O16" s="148">
        <v>2</v>
      </c>
      <c r="P16" s="148" t="s">
        <v>26</v>
      </c>
      <c r="Q16" s="148">
        <v>7</v>
      </c>
      <c r="R16" s="148">
        <v>7</v>
      </c>
      <c r="S16" s="148" t="s">
        <v>26</v>
      </c>
      <c r="T16" s="148">
        <v>4</v>
      </c>
    </row>
    <row r="17" spans="1:21" ht="41.4" customHeight="1">
      <c r="A17" s="21" t="s">
        <v>32</v>
      </c>
      <c r="B17" s="148">
        <v>7</v>
      </c>
      <c r="C17" s="148">
        <v>3</v>
      </c>
      <c r="D17" s="148">
        <v>4</v>
      </c>
      <c r="E17" s="148">
        <v>1</v>
      </c>
      <c r="F17" s="148">
        <v>1</v>
      </c>
      <c r="G17" s="148" t="s">
        <v>26</v>
      </c>
      <c r="H17" s="148" t="s">
        <v>26</v>
      </c>
      <c r="I17" s="148" t="s">
        <v>26</v>
      </c>
      <c r="J17" s="148" t="s">
        <v>26</v>
      </c>
      <c r="K17" s="148" t="s">
        <v>26</v>
      </c>
      <c r="L17" s="148" t="s">
        <v>26</v>
      </c>
      <c r="M17" s="148" t="s">
        <v>26</v>
      </c>
      <c r="N17" s="148" t="s">
        <v>26</v>
      </c>
      <c r="O17" s="148" t="s">
        <v>26</v>
      </c>
      <c r="P17" s="148" t="s">
        <v>26</v>
      </c>
      <c r="Q17" s="148">
        <v>1</v>
      </c>
      <c r="R17" s="148" t="s">
        <v>26</v>
      </c>
      <c r="S17" s="148" t="s">
        <v>26</v>
      </c>
      <c r="T17" s="148" t="s">
        <v>26</v>
      </c>
    </row>
    <row r="18" spans="1:21" ht="47.4" customHeight="1">
      <c r="A18" s="21" t="s">
        <v>33</v>
      </c>
      <c r="B18" s="148">
        <v>8</v>
      </c>
      <c r="C18" s="148">
        <v>1</v>
      </c>
      <c r="D18" s="148">
        <v>1</v>
      </c>
      <c r="E18" s="148" t="s">
        <v>26</v>
      </c>
      <c r="F18" s="148" t="s">
        <v>26</v>
      </c>
      <c r="G18" s="148" t="s">
        <v>26</v>
      </c>
      <c r="H18" s="148" t="s">
        <v>26</v>
      </c>
      <c r="I18" s="148" t="s">
        <v>26</v>
      </c>
      <c r="J18" s="148" t="s">
        <v>26</v>
      </c>
      <c r="K18" s="148" t="s">
        <v>26</v>
      </c>
      <c r="L18" s="148" t="s">
        <v>26</v>
      </c>
      <c r="M18" s="148" t="s">
        <v>26</v>
      </c>
      <c r="N18" s="148" t="s">
        <v>26</v>
      </c>
      <c r="O18" s="148" t="s">
        <v>26</v>
      </c>
      <c r="P18" s="148" t="s">
        <v>26</v>
      </c>
      <c r="Q18" s="148" t="s">
        <v>26</v>
      </c>
      <c r="R18" s="148" t="s">
        <v>26</v>
      </c>
      <c r="S18" s="148" t="s">
        <v>26</v>
      </c>
      <c r="T18" s="148" t="s">
        <v>26</v>
      </c>
    </row>
    <row r="19" spans="1:21" ht="58.95" customHeight="1">
      <c r="A19" s="21" t="s">
        <v>34</v>
      </c>
      <c r="B19" s="148">
        <v>7</v>
      </c>
      <c r="C19" s="148">
        <v>0</v>
      </c>
      <c r="D19" s="148" t="s">
        <v>26</v>
      </c>
      <c r="E19" s="148" t="s">
        <v>26</v>
      </c>
      <c r="F19" s="148" t="s">
        <v>26</v>
      </c>
      <c r="G19" s="148" t="s">
        <v>26</v>
      </c>
      <c r="H19" s="148" t="s">
        <v>26</v>
      </c>
      <c r="I19" s="148" t="s">
        <v>26</v>
      </c>
      <c r="J19" s="148" t="s">
        <v>26</v>
      </c>
      <c r="K19" s="148" t="s">
        <v>26</v>
      </c>
      <c r="L19" s="148" t="s">
        <v>26</v>
      </c>
      <c r="M19" s="148" t="s">
        <v>26</v>
      </c>
      <c r="N19" s="148" t="s">
        <v>26</v>
      </c>
      <c r="O19" s="148" t="s">
        <v>26</v>
      </c>
      <c r="P19" s="148" t="s">
        <v>26</v>
      </c>
      <c r="Q19" s="148" t="s">
        <v>26</v>
      </c>
      <c r="R19" s="148" t="s">
        <v>26</v>
      </c>
      <c r="S19" s="148" t="s">
        <v>26</v>
      </c>
      <c r="T19" s="148" t="s">
        <v>26</v>
      </c>
    </row>
    <row r="20" spans="1:21" ht="60.6" customHeight="1">
      <c r="A20" s="21" t="s">
        <v>35</v>
      </c>
      <c r="B20" s="148">
        <v>19</v>
      </c>
      <c r="C20" s="148">
        <v>4</v>
      </c>
      <c r="D20" s="148">
        <v>4</v>
      </c>
      <c r="E20" s="148">
        <v>2</v>
      </c>
      <c r="F20" s="148" t="s">
        <v>26</v>
      </c>
      <c r="G20" s="148" t="s">
        <v>26</v>
      </c>
      <c r="H20" s="148" t="s">
        <v>26</v>
      </c>
      <c r="I20" s="148" t="s">
        <v>26</v>
      </c>
      <c r="J20" s="148" t="s">
        <v>26</v>
      </c>
      <c r="K20" s="148" t="s">
        <v>26</v>
      </c>
      <c r="L20" s="148" t="s">
        <v>26</v>
      </c>
      <c r="M20" s="148" t="s">
        <v>26</v>
      </c>
      <c r="N20" s="148" t="s">
        <v>26</v>
      </c>
      <c r="O20" s="148" t="s">
        <v>26</v>
      </c>
      <c r="P20" s="148" t="s">
        <v>26</v>
      </c>
      <c r="Q20" s="148">
        <v>1</v>
      </c>
      <c r="R20" s="148" t="s">
        <v>26</v>
      </c>
      <c r="S20" s="148" t="s">
        <v>26</v>
      </c>
      <c r="T20" s="148" t="s">
        <v>26</v>
      </c>
    </row>
    <row r="21" spans="1:21" ht="41.4" customHeight="1">
      <c r="A21" s="21" t="s">
        <v>36</v>
      </c>
      <c r="B21" s="148">
        <v>4</v>
      </c>
      <c r="C21" s="148">
        <v>2</v>
      </c>
      <c r="D21" s="148">
        <v>3</v>
      </c>
      <c r="E21" s="148" t="s">
        <v>26</v>
      </c>
      <c r="F21" s="148" t="s">
        <v>26</v>
      </c>
      <c r="G21" s="148" t="s">
        <v>26</v>
      </c>
      <c r="H21" s="148" t="s">
        <v>26</v>
      </c>
      <c r="I21" s="148" t="s">
        <v>26</v>
      </c>
      <c r="J21" s="148" t="s">
        <v>26</v>
      </c>
      <c r="K21" s="148" t="s">
        <v>26</v>
      </c>
      <c r="L21" s="148" t="s">
        <v>26</v>
      </c>
      <c r="M21" s="148" t="s">
        <v>26</v>
      </c>
      <c r="N21" s="148" t="s">
        <v>26</v>
      </c>
      <c r="O21" s="148" t="s">
        <v>26</v>
      </c>
      <c r="P21" s="148" t="s">
        <v>26</v>
      </c>
      <c r="Q21" s="148" t="s">
        <v>26</v>
      </c>
      <c r="R21" s="148" t="s">
        <v>26</v>
      </c>
      <c r="S21" s="148" t="s">
        <v>26</v>
      </c>
      <c r="T21" s="148" t="s">
        <v>26</v>
      </c>
    </row>
    <row r="22" spans="1:21" ht="46.2" customHeight="1">
      <c r="A22" s="21" t="s">
        <v>37</v>
      </c>
      <c r="B22" s="148">
        <v>4</v>
      </c>
      <c r="C22" s="148">
        <v>0</v>
      </c>
      <c r="D22" s="148" t="s">
        <v>26</v>
      </c>
      <c r="E22" s="148" t="s">
        <v>26</v>
      </c>
      <c r="F22" s="148" t="s">
        <v>26</v>
      </c>
      <c r="G22" s="148" t="s">
        <v>26</v>
      </c>
      <c r="H22" s="148" t="s">
        <v>26</v>
      </c>
      <c r="I22" s="148" t="s">
        <v>26</v>
      </c>
      <c r="J22" s="148" t="s">
        <v>26</v>
      </c>
      <c r="K22" s="148" t="s">
        <v>26</v>
      </c>
      <c r="L22" s="148" t="s">
        <v>26</v>
      </c>
      <c r="M22" s="148" t="s">
        <v>26</v>
      </c>
      <c r="N22" s="148" t="s">
        <v>26</v>
      </c>
      <c r="O22" s="148" t="s">
        <v>26</v>
      </c>
      <c r="P22" s="148" t="s">
        <v>26</v>
      </c>
      <c r="Q22" s="148" t="s">
        <v>26</v>
      </c>
      <c r="R22" s="148" t="s">
        <v>26</v>
      </c>
      <c r="S22" s="148" t="s">
        <v>26</v>
      </c>
      <c r="T22" s="148" t="s">
        <v>26</v>
      </c>
    </row>
    <row r="23" spans="1:21" ht="52.2" customHeight="1">
      <c r="A23" s="21" t="s">
        <v>38</v>
      </c>
      <c r="B23" s="148">
        <v>44</v>
      </c>
      <c r="C23" s="148">
        <v>5</v>
      </c>
      <c r="D23" s="148">
        <v>6</v>
      </c>
      <c r="E23" s="148" t="s">
        <v>26</v>
      </c>
      <c r="F23" s="148" t="s">
        <v>26</v>
      </c>
      <c r="G23" s="148" t="s">
        <v>26</v>
      </c>
      <c r="H23" s="148" t="s">
        <v>26</v>
      </c>
      <c r="I23" s="148" t="s">
        <v>26</v>
      </c>
      <c r="J23" s="148" t="s">
        <v>26</v>
      </c>
      <c r="K23" s="148" t="s">
        <v>26</v>
      </c>
      <c r="L23" s="148" t="s">
        <v>26</v>
      </c>
      <c r="M23" s="148" t="s">
        <v>26</v>
      </c>
      <c r="N23" s="148" t="s">
        <v>26</v>
      </c>
      <c r="O23" s="148" t="s">
        <v>26</v>
      </c>
      <c r="P23" s="148" t="s">
        <v>26</v>
      </c>
      <c r="Q23" s="148" t="s">
        <v>26</v>
      </c>
      <c r="R23" s="148" t="s">
        <v>26</v>
      </c>
      <c r="S23" s="148" t="s">
        <v>26</v>
      </c>
      <c r="T23" s="148" t="s">
        <v>26</v>
      </c>
    </row>
    <row r="24" spans="1:21">
      <c r="A24" s="21" t="s">
        <v>39</v>
      </c>
      <c r="B24" s="149">
        <v>1360</v>
      </c>
      <c r="C24" s="148">
        <v>152</v>
      </c>
      <c r="D24" s="148">
        <v>187</v>
      </c>
      <c r="E24" s="148">
        <v>27</v>
      </c>
      <c r="F24" s="148">
        <v>4</v>
      </c>
      <c r="G24" s="148" t="s">
        <v>26</v>
      </c>
      <c r="H24" s="148">
        <v>3</v>
      </c>
      <c r="I24" s="148" t="s">
        <v>26</v>
      </c>
      <c r="J24" s="148" t="s">
        <v>26</v>
      </c>
      <c r="K24" s="148" t="s">
        <v>26</v>
      </c>
      <c r="L24" s="148">
        <v>14</v>
      </c>
      <c r="M24" s="148">
        <v>31</v>
      </c>
      <c r="N24" s="148" t="s">
        <v>26</v>
      </c>
      <c r="O24" s="148">
        <v>1</v>
      </c>
      <c r="P24" s="148" t="s">
        <v>26</v>
      </c>
      <c r="Q24" s="148">
        <v>12</v>
      </c>
      <c r="R24" s="148">
        <v>7</v>
      </c>
      <c r="S24" s="148">
        <v>1</v>
      </c>
      <c r="T24" s="148">
        <v>1</v>
      </c>
    </row>
    <row r="25" spans="1:21">
      <c r="A25" s="21" t="s">
        <v>40</v>
      </c>
      <c r="B25" s="149">
        <v>6290</v>
      </c>
      <c r="C25" s="148">
        <v>1110</v>
      </c>
      <c r="D25" s="148">
        <v>1482</v>
      </c>
      <c r="E25" s="148">
        <v>529</v>
      </c>
      <c r="F25" s="148">
        <v>657</v>
      </c>
      <c r="G25" s="148">
        <v>23</v>
      </c>
      <c r="H25" s="148">
        <v>40</v>
      </c>
      <c r="I25" s="148" t="s">
        <v>26</v>
      </c>
      <c r="J25" s="148">
        <v>1</v>
      </c>
      <c r="K25" s="148" t="s">
        <v>26</v>
      </c>
      <c r="L25" s="148">
        <v>218</v>
      </c>
      <c r="M25" s="148">
        <v>104</v>
      </c>
      <c r="N25" s="148">
        <v>5</v>
      </c>
      <c r="O25" s="148">
        <v>113</v>
      </c>
      <c r="P25" s="148" t="s">
        <v>26</v>
      </c>
      <c r="Q25" s="148">
        <v>118</v>
      </c>
      <c r="R25" s="148">
        <v>71</v>
      </c>
      <c r="S25" s="148">
        <v>10</v>
      </c>
      <c r="T25" s="148">
        <v>179</v>
      </c>
    </row>
    <row r="26" spans="1:21" ht="34.200000000000003" customHeight="1">
      <c r="A26" s="21" t="s">
        <v>41</v>
      </c>
      <c r="B26" s="148">
        <v>500</v>
      </c>
      <c r="C26" s="148">
        <v>30</v>
      </c>
      <c r="D26" s="148">
        <v>34</v>
      </c>
      <c r="E26" s="148">
        <v>7</v>
      </c>
      <c r="F26" s="148">
        <v>8</v>
      </c>
      <c r="G26" s="148" t="s">
        <v>26</v>
      </c>
      <c r="H26" s="148" t="s">
        <v>26</v>
      </c>
      <c r="I26" s="148" t="s">
        <v>26</v>
      </c>
      <c r="J26" s="148" t="s">
        <v>26</v>
      </c>
      <c r="K26" s="148" t="s">
        <v>26</v>
      </c>
      <c r="L26" s="148">
        <v>1</v>
      </c>
      <c r="M26" s="148">
        <v>1</v>
      </c>
      <c r="N26" s="148">
        <v>1</v>
      </c>
      <c r="O26" s="148">
        <v>1</v>
      </c>
      <c r="P26" s="148" t="s">
        <v>26</v>
      </c>
      <c r="Q26" s="148">
        <v>1</v>
      </c>
      <c r="R26" s="148">
        <v>1</v>
      </c>
      <c r="S26" s="148" t="s">
        <v>26</v>
      </c>
      <c r="T26" s="148">
        <v>2</v>
      </c>
    </row>
    <row r="27" spans="1:21" ht="24.6" customHeight="1">
      <c r="A27" s="21" t="s">
        <v>42</v>
      </c>
      <c r="B27" s="149">
        <v>3019</v>
      </c>
      <c r="C27" s="148">
        <v>122</v>
      </c>
      <c r="D27" s="148">
        <v>185</v>
      </c>
      <c r="E27" s="148">
        <v>22</v>
      </c>
      <c r="F27" s="148">
        <v>18</v>
      </c>
      <c r="G27" s="148">
        <v>1</v>
      </c>
      <c r="H27" s="148">
        <v>3</v>
      </c>
      <c r="I27" s="148">
        <v>3</v>
      </c>
      <c r="J27" s="148" t="s">
        <v>26</v>
      </c>
      <c r="K27" s="148">
        <v>1</v>
      </c>
      <c r="L27" s="148">
        <v>8</v>
      </c>
      <c r="M27" s="148">
        <v>5</v>
      </c>
      <c r="N27" s="148">
        <v>1</v>
      </c>
      <c r="O27" s="148" t="s">
        <v>26</v>
      </c>
      <c r="P27" s="148" t="s">
        <v>26</v>
      </c>
      <c r="Q27" s="148">
        <v>3</v>
      </c>
      <c r="R27" s="148">
        <v>5</v>
      </c>
      <c r="S27" s="148" t="s">
        <v>26</v>
      </c>
      <c r="T27" s="148">
        <v>5</v>
      </c>
    </row>
    <row r="28" spans="1:21" ht="22.95" customHeight="1">
      <c r="A28" s="21" t="s">
        <v>43</v>
      </c>
      <c r="B28" s="148">
        <v>225</v>
      </c>
      <c r="C28" s="148">
        <v>8</v>
      </c>
      <c r="D28" s="148">
        <v>13</v>
      </c>
      <c r="E28" s="148">
        <v>2</v>
      </c>
      <c r="F28" s="148">
        <v>1</v>
      </c>
      <c r="G28" s="148" t="s">
        <v>26</v>
      </c>
      <c r="H28" s="148">
        <v>1</v>
      </c>
      <c r="I28" s="148" t="s">
        <v>26</v>
      </c>
      <c r="J28" s="148" t="s">
        <v>26</v>
      </c>
      <c r="K28" s="148">
        <v>1</v>
      </c>
      <c r="L28" s="148" t="s">
        <v>26</v>
      </c>
      <c r="M28" s="148">
        <v>1</v>
      </c>
      <c r="N28" s="148" t="s">
        <v>26</v>
      </c>
      <c r="O28" s="148" t="s">
        <v>26</v>
      </c>
      <c r="P28" s="148" t="s">
        <v>26</v>
      </c>
      <c r="Q28" s="148">
        <v>1</v>
      </c>
      <c r="R28" s="148" t="s">
        <v>26</v>
      </c>
      <c r="S28" s="148" t="s">
        <v>26</v>
      </c>
      <c r="T28" s="148">
        <v>1</v>
      </c>
    </row>
    <row r="29" spans="1:21" ht="24.6" customHeight="1">
      <c r="A29" s="21" t="s">
        <v>44</v>
      </c>
      <c r="B29" s="149">
        <v>1579</v>
      </c>
      <c r="C29" s="148">
        <v>6</v>
      </c>
      <c r="D29" s="148">
        <v>6</v>
      </c>
      <c r="E29" s="148">
        <v>2</v>
      </c>
      <c r="F29" s="148">
        <v>2</v>
      </c>
      <c r="G29" s="148" t="s">
        <v>26</v>
      </c>
      <c r="H29" s="148" t="s">
        <v>26</v>
      </c>
      <c r="I29" s="148" t="s">
        <v>26</v>
      </c>
      <c r="J29" s="148" t="s">
        <v>26</v>
      </c>
      <c r="K29" s="148" t="s">
        <v>26</v>
      </c>
      <c r="L29" s="148" t="s">
        <v>26</v>
      </c>
      <c r="M29" s="148" t="s">
        <v>26</v>
      </c>
      <c r="N29" s="148" t="s">
        <v>26</v>
      </c>
      <c r="O29" s="148" t="s">
        <v>26</v>
      </c>
      <c r="P29" s="148" t="s">
        <v>26</v>
      </c>
      <c r="Q29" s="148" t="s">
        <v>26</v>
      </c>
      <c r="R29" s="148" t="s">
        <v>26</v>
      </c>
      <c r="S29" s="148" t="s">
        <v>26</v>
      </c>
      <c r="T29" s="148" t="s">
        <v>26</v>
      </c>
      <c r="U29" s="94"/>
    </row>
    <row r="30" spans="1:21" ht="24.6" customHeight="1">
      <c r="A30" s="21" t="s">
        <v>45</v>
      </c>
      <c r="B30" s="148">
        <v>169</v>
      </c>
      <c r="C30" s="148">
        <v>0</v>
      </c>
      <c r="D30" s="148">
        <v>0</v>
      </c>
      <c r="E30" s="148" t="s">
        <v>26</v>
      </c>
      <c r="F30" s="148" t="s">
        <v>26</v>
      </c>
      <c r="G30" s="148" t="s">
        <v>26</v>
      </c>
      <c r="H30" s="148" t="s">
        <v>26</v>
      </c>
      <c r="I30" s="148" t="s">
        <v>26</v>
      </c>
      <c r="J30" s="148" t="s">
        <v>26</v>
      </c>
      <c r="K30" s="148" t="s">
        <v>26</v>
      </c>
      <c r="L30" s="148" t="s">
        <v>26</v>
      </c>
      <c r="M30" s="148" t="s">
        <v>26</v>
      </c>
      <c r="N30" s="148" t="s">
        <v>26</v>
      </c>
      <c r="O30" s="148" t="s">
        <v>26</v>
      </c>
      <c r="P30" s="148" t="s">
        <v>26</v>
      </c>
      <c r="Q30" s="148" t="s">
        <v>26</v>
      </c>
      <c r="R30" s="148" t="s">
        <v>26</v>
      </c>
      <c r="S30" s="148" t="s">
        <v>26</v>
      </c>
      <c r="T30" s="148" t="s">
        <v>26</v>
      </c>
    </row>
    <row r="31" spans="1:21" ht="27.6" customHeight="1">
      <c r="A31" s="14" t="s">
        <v>46</v>
      </c>
      <c r="B31" s="150">
        <f>SUM(B11:B30)</f>
        <v>13873</v>
      </c>
      <c r="C31" s="150">
        <f t="shared" ref="C31:T31" si="0">SUM(C11:C30)</f>
        <v>1519</v>
      </c>
      <c r="D31" s="150">
        <f t="shared" si="0"/>
        <v>2036</v>
      </c>
      <c r="E31" s="150">
        <f t="shared" si="0"/>
        <v>621</v>
      </c>
      <c r="F31" s="150">
        <f t="shared" si="0"/>
        <v>729</v>
      </c>
      <c r="G31" s="150">
        <f t="shared" si="0"/>
        <v>24</v>
      </c>
      <c r="H31" s="150">
        <f t="shared" si="0"/>
        <v>48</v>
      </c>
      <c r="I31" s="150">
        <f t="shared" si="0"/>
        <v>3</v>
      </c>
      <c r="J31" s="150">
        <f t="shared" si="0"/>
        <v>1</v>
      </c>
      <c r="K31" s="150">
        <f t="shared" si="0"/>
        <v>2</v>
      </c>
      <c r="L31" s="150">
        <f t="shared" si="0"/>
        <v>258</v>
      </c>
      <c r="M31" s="150">
        <f t="shared" si="0"/>
        <v>151</v>
      </c>
      <c r="N31" s="150">
        <f t="shared" si="0"/>
        <v>7</v>
      </c>
      <c r="O31" s="150">
        <f t="shared" si="0"/>
        <v>117</v>
      </c>
      <c r="P31" s="150">
        <f t="shared" si="0"/>
        <v>0</v>
      </c>
      <c r="Q31" s="150">
        <f t="shared" si="0"/>
        <v>146</v>
      </c>
      <c r="R31" s="150">
        <f t="shared" si="0"/>
        <v>91</v>
      </c>
      <c r="S31" s="150">
        <f t="shared" si="0"/>
        <v>11</v>
      </c>
      <c r="T31" s="150">
        <f t="shared" si="0"/>
        <v>192</v>
      </c>
    </row>
    <row r="32" spans="1:21">
      <c r="A32" s="151"/>
      <c r="B32" s="23"/>
      <c r="C32" s="23"/>
      <c r="D32" s="23"/>
      <c r="E32" s="23"/>
      <c r="F32" s="23"/>
      <c r="G32" s="23"/>
      <c r="H32" s="23"/>
      <c r="I32" s="23"/>
      <c r="J32" s="23"/>
      <c r="K32" s="23"/>
      <c r="L32" s="23"/>
      <c r="M32" s="23"/>
      <c r="N32" s="23"/>
      <c r="O32" s="23"/>
      <c r="P32" s="23"/>
      <c r="Q32" s="23"/>
      <c r="R32" s="23"/>
      <c r="S32" s="23"/>
      <c r="T32" s="23"/>
    </row>
    <row r="33" spans="1:20" ht="21">
      <c r="A33" s="185" t="s">
        <v>2</v>
      </c>
      <c r="B33" s="185"/>
      <c r="C33" s="185"/>
      <c r="D33" s="185"/>
      <c r="E33" s="185"/>
      <c r="F33" s="185"/>
      <c r="G33" s="185"/>
      <c r="H33" s="185"/>
      <c r="I33" s="185"/>
      <c r="J33" s="185"/>
      <c r="K33" s="185"/>
      <c r="L33" s="185"/>
      <c r="M33" s="185"/>
      <c r="N33" s="185"/>
      <c r="O33" s="185"/>
      <c r="P33" s="185"/>
      <c r="Q33" s="185"/>
      <c r="R33" s="185"/>
      <c r="S33" s="185"/>
      <c r="T33" s="186"/>
    </row>
    <row r="34" spans="1:20" ht="45" customHeight="1">
      <c r="A34" s="13" t="s">
        <v>3</v>
      </c>
      <c r="B34" s="184" t="s">
        <v>4</v>
      </c>
      <c r="C34" s="187" t="s">
        <v>5</v>
      </c>
      <c r="D34" s="184" t="s">
        <v>6</v>
      </c>
      <c r="E34" s="184" t="s">
        <v>0</v>
      </c>
      <c r="F34" s="184" t="s">
        <v>7</v>
      </c>
      <c r="G34" s="184" t="s">
        <v>8</v>
      </c>
      <c r="H34" s="184" t="s">
        <v>9</v>
      </c>
      <c r="I34" s="184" t="s">
        <v>10</v>
      </c>
      <c r="J34" s="189" t="s">
        <v>11</v>
      </c>
      <c r="K34" s="190"/>
      <c r="L34" s="191" t="s">
        <v>12</v>
      </c>
      <c r="M34" s="191"/>
      <c r="N34" s="191"/>
      <c r="O34" s="191"/>
      <c r="P34" s="191"/>
      <c r="Q34" s="191"/>
      <c r="R34" s="191"/>
      <c r="S34" s="191"/>
      <c r="T34" s="190"/>
    </row>
    <row r="35" spans="1:20" ht="87.75" customHeight="1">
      <c r="A35" s="22" t="s">
        <v>13</v>
      </c>
      <c r="B35" s="184"/>
      <c r="C35" s="188"/>
      <c r="D35" s="184"/>
      <c r="E35" s="184"/>
      <c r="F35" s="184"/>
      <c r="G35" s="184"/>
      <c r="H35" s="184"/>
      <c r="I35" s="184"/>
      <c r="J35" s="126" t="s">
        <v>14</v>
      </c>
      <c r="K35" s="126" t="s">
        <v>15</v>
      </c>
      <c r="L35" s="126" t="s">
        <v>16</v>
      </c>
      <c r="M35" s="126" t="s">
        <v>17</v>
      </c>
      <c r="N35" s="126" t="s">
        <v>18</v>
      </c>
      <c r="O35" s="126" t="s">
        <v>19</v>
      </c>
      <c r="P35" s="126" t="s">
        <v>20</v>
      </c>
      <c r="Q35" s="126" t="s">
        <v>21</v>
      </c>
      <c r="R35" s="126" t="s">
        <v>22</v>
      </c>
      <c r="S35" s="126" t="s">
        <v>23</v>
      </c>
      <c r="T35" s="126" t="s">
        <v>24</v>
      </c>
    </row>
    <row r="36" spans="1:20" ht="42.6" customHeight="1">
      <c r="A36" s="10" t="s">
        <v>47</v>
      </c>
      <c r="B36" s="147">
        <v>0</v>
      </c>
      <c r="C36" s="147">
        <v>0</v>
      </c>
      <c r="D36" s="147" t="s">
        <v>26</v>
      </c>
      <c r="E36" s="147" t="s">
        <v>26</v>
      </c>
      <c r="F36" s="147" t="s">
        <v>26</v>
      </c>
      <c r="G36" s="147" t="s">
        <v>26</v>
      </c>
      <c r="H36" s="147" t="s">
        <v>26</v>
      </c>
      <c r="I36" s="147" t="s">
        <v>26</v>
      </c>
      <c r="J36" s="147" t="s">
        <v>26</v>
      </c>
      <c r="K36" s="147" t="s">
        <v>26</v>
      </c>
      <c r="L36" s="147" t="s">
        <v>26</v>
      </c>
      <c r="M36" s="147" t="s">
        <v>26</v>
      </c>
      <c r="N36" s="147" t="s">
        <v>26</v>
      </c>
      <c r="O36" s="147" t="s">
        <v>26</v>
      </c>
      <c r="P36" s="147" t="s">
        <v>26</v>
      </c>
      <c r="Q36" s="147" t="s">
        <v>26</v>
      </c>
      <c r="R36" s="147" t="s">
        <v>26</v>
      </c>
      <c r="S36" s="147" t="s">
        <v>26</v>
      </c>
      <c r="T36" s="147" t="s">
        <v>26</v>
      </c>
    </row>
    <row r="37" spans="1:20" ht="35.25" customHeight="1">
      <c r="A37" s="10" t="s">
        <v>48</v>
      </c>
      <c r="B37" s="148">
        <v>0</v>
      </c>
      <c r="C37" s="148">
        <v>0</v>
      </c>
      <c r="D37" s="148" t="s">
        <v>26</v>
      </c>
      <c r="E37" s="148" t="s">
        <v>26</v>
      </c>
      <c r="F37" s="148" t="s">
        <v>26</v>
      </c>
      <c r="G37" s="148" t="s">
        <v>26</v>
      </c>
      <c r="H37" s="148" t="s">
        <v>26</v>
      </c>
      <c r="I37" s="148" t="s">
        <v>26</v>
      </c>
      <c r="J37" s="148" t="s">
        <v>26</v>
      </c>
      <c r="K37" s="148" t="s">
        <v>26</v>
      </c>
      <c r="L37" s="148" t="s">
        <v>26</v>
      </c>
      <c r="M37" s="148" t="s">
        <v>26</v>
      </c>
      <c r="N37" s="148" t="s">
        <v>26</v>
      </c>
      <c r="O37" s="148" t="s">
        <v>26</v>
      </c>
      <c r="P37" s="148" t="s">
        <v>26</v>
      </c>
      <c r="Q37" s="148" t="s">
        <v>26</v>
      </c>
      <c r="R37" s="148" t="s">
        <v>26</v>
      </c>
      <c r="S37" s="148" t="s">
        <v>26</v>
      </c>
      <c r="T37" s="148" t="s">
        <v>26</v>
      </c>
    </row>
    <row r="38" spans="1:20" ht="35.25" customHeight="1">
      <c r="A38" s="10" t="s">
        <v>49</v>
      </c>
      <c r="B38" s="148">
        <v>2</v>
      </c>
      <c r="C38" s="148">
        <v>1</v>
      </c>
      <c r="D38" s="148">
        <v>1</v>
      </c>
      <c r="E38" s="148" t="s">
        <v>26</v>
      </c>
      <c r="F38" s="148" t="s">
        <v>26</v>
      </c>
      <c r="G38" s="148" t="s">
        <v>26</v>
      </c>
      <c r="H38" s="148" t="s">
        <v>26</v>
      </c>
      <c r="I38" s="148" t="s">
        <v>26</v>
      </c>
      <c r="J38" s="148" t="s">
        <v>26</v>
      </c>
      <c r="K38" s="148" t="s">
        <v>26</v>
      </c>
      <c r="L38" s="148" t="s">
        <v>26</v>
      </c>
      <c r="M38" s="148" t="s">
        <v>26</v>
      </c>
      <c r="N38" s="148" t="s">
        <v>26</v>
      </c>
      <c r="O38" s="148" t="s">
        <v>26</v>
      </c>
      <c r="P38" s="148" t="s">
        <v>26</v>
      </c>
      <c r="Q38" s="148" t="s">
        <v>26</v>
      </c>
      <c r="R38" s="148" t="s">
        <v>26</v>
      </c>
      <c r="S38" s="148" t="s">
        <v>26</v>
      </c>
      <c r="T38" s="148" t="s">
        <v>26</v>
      </c>
    </row>
    <row r="39" spans="1:20" ht="35.25" customHeight="1">
      <c r="A39" s="10" t="s">
        <v>50</v>
      </c>
      <c r="B39" s="148">
        <v>0</v>
      </c>
      <c r="C39" s="148">
        <v>0</v>
      </c>
      <c r="D39" s="148" t="s">
        <v>26</v>
      </c>
      <c r="E39" s="148" t="s">
        <v>26</v>
      </c>
      <c r="F39" s="148" t="s">
        <v>26</v>
      </c>
      <c r="G39" s="148" t="s">
        <v>26</v>
      </c>
      <c r="H39" s="148" t="s">
        <v>26</v>
      </c>
      <c r="I39" s="148" t="s">
        <v>26</v>
      </c>
      <c r="J39" s="148" t="s">
        <v>26</v>
      </c>
      <c r="K39" s="148" t="s">
        <v>26</v>
      </c>
      <c r="L39" s="148" t="s">
        <v>26</v>
      </c>
      <c r="M39" s="148" t="s">
        <v>26</v>
      </c>
      <c r="N39" s="148" t="s">
        <v>26</v>
      </c>
      <c r="O39" s="148" t="s">
        <v>26</v>
      </c>
      <c r="P39" s="148" t="s">
        <v>26</v>
      </c>
      <c r="Q39" s="148" t="s">
        <v>26</v>
      </c>
      <c r="R39" s="148" t="s">
        <v>26</v>
      </c>
      <c r="S39" s="148" t="s">
        <v>26</v>
      </c>
      <c r="T39" s="148" t="s">
        <v>26</v>
      </c>
    </row>
    <row r="40" spans="1:20" ht="35.25" customHeight="1">
      <c r="A40" s="10" t="s">
        <v>51</v>
      </c>
      <c r="B40" s="148">
        <v>12</v>
      </c>
      <c r="C40" s="148">
        <v>2</v>
      </c>
      <c r="D40" s="148">
        <v>3</v>
      </c>
      <c r="E40" s="148">
        <v>1</v>
      </c>
      <c r="F40" s="148" t="s">
        <v>26</v>
      </c>
      <c r="G40" s="148" t="s">
        <v>26</v>
      </c>
      <c r="H40" s="148" t="s">
        <v>26</v>
      </c>
      <c r="I40" s="148" t="s">
        <v>26</v>
      </c>
      <c r="J40" s="148" t="s">
        <v>26</v>
      </c>
      <c r="K40" s="148" t="s">
        <v>26</v>
      </c>
      <c r="L40" s="148">
        <v>1</v>
      </c>
      <c r="M40" s="148" t="s">
        <v>26</v>
      </c>
      <c r="N40" s="148" t="s">
        <v>26</v>
      </c>
      <c r="O40" s="148" t="s">
        <v>26</v>
      </c>
      <c r="P40" s="148" t="s">
        <v>26</v>
      </c>
      <c r="Q40" s="148" t="s">
        <v>26</v>
      </c>
      <c r="R40" s="148" t="s">
        <v>26</v>
      </c>
      <c r="S40" s="148" t="s">
        <v>26</v>
      </c>
      <c r="T40" s="148" t="s">
        <v>26</v>
      </c>
    </row>
    <row r="41" spans="1:20" ht="24">
      <c r="A41" s="10" t="s">
        <v>52</v>
      </c>
      <c r="B41" s="148">
        <v>6</v>
      </c>
      <c r="C41" s="148">
        <v>1</v>
      </c>
      <c r="D41" s="148">
        <v>1</v>
      </c>
      <c r="E41" s="148" t="s">
        <v>26</v>
      </c>
      <c r="F41" s="148" t="s">
        <v>26</v>
      </c>
      <c r="G41" s="148" t="s">
        <v>26</v>
      </c>
      <c r="H41" s="148" t="s">
        <v>26</v>
      </c>
      <c r="I41" s="148" t="s">
        <v>26</v>
      </c>
      <c r="J41" s="148" t="s">
        <v>26</v>
      </c>
      <c r="K41" s="148" t="s">
        <v>26</v>
      </c>
      <c r="L41" s="148">
        <v>1</v>
      </c>
      <c r="M41" s="148" t="s">
        <v>26</v>
      </c>
      <c r="N41" s="148" t="s">
        <v>26</v>
      </c>
      <c r="O41" s="148" t="s">
        <v>26</v>
      </c>
      <c r="P41" s="148" t="s">
        <v>26</v>
      </c>
      <c r="Q41" s="148" t="s">
        <v>26</v>
      </c>
      <c r="R41" s="148" t="s">
        <v>26</v>
      </c>
      <c r="S41" s="148" t="s">
        <v>26</v>
      </c>
      <c r="T41" s="148" t="s">
        <v>26</v>
      </c>
    </row>
    <row r="42" spans="1:20" ht="22.95" customHeight="1">
      <c r="A42" s="10" t="s">
        <v>53</v>
      </c>
      <c r="B42" s="148">
        <v>0</v>
      </c>
      <c r="C42" s="148">
        <v>0</v>
      </c>
      <c r="D42" s="148" t="s">
        <v>26</v>
      </c>
      <c r="E42" s="148" t="s">
        <v>26</v>
      </c>
      <c r="F42" s="148" t="s">
        <v>26</v>
      </c>
      <c r="G42" s="148" t="s">
        <v>26</v>
      </c>
      <c r="H42" s="148" t="s">
        <v>26</v>
      </c>
      <c r="I42" s="148" t="s">
        <v>26</v>
      </c>
      <c r="J42" s="148" t="s">
        <v>26</v>
      </c>
      <c r="K42" s="148" t="s">
        <v>26</v>
      </c>
      <c r="L42" s="148" t="s">
        <v>26</v>
      </c>
      <c r="M42" s="148" t="s">
        <v>26</v>
      </c>
      <c r="N42" s="148" t="s">
        <v>26</v>
      </c>
      <c r="O42" s="148" t="s">
        <v>26</v>
      </c>
      <c r="P42" s="148" t="s">
        <v>26</v>
      </c>
      <c r="Q42" s="148" t="s">
        <v>26</v>
      </c>
      <c r="R42" s="148" t="s">
        <v>26</v>
      </c>
      <c r="S42" s="148" t="s">
        <v>26</v>
      </c>
      <c r="T42" s="148" t="s">
        <v>26</v>
      </c>
    </row>
    <row r="43" spans="1:20" ht="22.95" customHeight="1">
      <c r="A43" s="10" t="s">
        <v>54</v>
      </c>
      <c r="B43" s="148">
        <v>21</v>
      </c>
      <c r="C43" s="148">
        <v>7</v>
      </c>
      <c r="D43" s="148">
        <v>13</v>
      </c>
      <c r="E43" s="148">
        <v>3</v>
      </c>
      <c r="F43" s="148" t="s">
        <v>26</v>
      </c>
      <c r="G43" s="148" t="s">
        <v>26</v>
      </c>
      <c r="H43" s="148" t="s">
        <v>26</v>
      </c>
      <c r="I43" s="148" t="s">
        <v>26</v>
      </c>
      <c r="J43" s="148" t="s">
        <v>26</v>
      </c>
      <c r="K43" s="148" t="s">
        <v>26</v>
      </c>
      <c r="L43" s="148">
        <v>2</v>
      </c>
      <c r="M43" s="148" t="s">
        <v>26</v>
      </c>
      <c r="N43" s="148" t="s">
        <v>26</v>
      </c>
      <c r="O43" s="148" t="s">
        <v>26</v>
      </c>
      <c r="P43" s="148" t="s">
        <v>26</v>
      </c>
      <c r="Q43" s="148" t="s">
        <v>26</v>
      </c>
      <c r="R43" s="148">
        <v>1</v>
      </c>
      <c r="S43" s="148" t="s">
        <v>26</v>
      </c>
      <c r="T43" s="148" t="s">
        <v>26</v>
      </c>
    </row>
    <row r="44" spans="1:20" ht="22.95" customHeight="1">
      <c r="A44" s="10" t="s">
        <v>55</v>
      </c>
      <c r="B44" s="148">
        <v>2</v>
      </c>
      <c r="C44" s="148">
        <v>0</v>
      </c>
      <c r="D44" s="148" t="s">
        <v>26</v>
      </c>
      <c r="E44" s="148" t="s">
        <v>26</v>
      </c>
      <c r="F44" s="148" t="s">
        <v>26</v>
      </c>
      <c r="G44" s="148" t="s">
        <v>26</v>
      </c>
      <c r="H44" s="148" t="s">
        <v>26</v>
      </c>
      <c r="I44" s="148" t="s">
        <v>26</v>
      </c>
      <c r="J44" s="148" t="s">
        <v>26</v>
      </c>
      <c r="K44" s="148" t="s">
        <v>26</v>
      </c>
      <c r="L44" s="148" t="s">
        <v>26</v>
      </c>
      <c r="M44" s="148" t="s">
        <v>26</v>
      </c>
      <c r="N44" s="148" t="s">
        <v>26</v>
      </c>
      <c r="O44" s="148" t="s">
        <v>26</v>
      </c>
      <c r="P44" s="148" t="s">
        <v>26</v>
      </c>
      <c r="Q44" s="148" t="s">
        <v>26</v>
      </c>
      <c r="R44" s="148" t="s">
        <v>26</v>
      </c>
      <c r="S44" s="148" t="s">
        <v>26</v>
      </c>
      <c r="T44" s="148" t="s">
        <v>26</v>
      </c>
    </row>
    <row r="45" spans="1:20" ht="36.6" customHeight="1">
      <c r="A45" s="10" t="s">
        <v>56</v>
      </c>
      <c r="B45" s="152">
        <v>18</v>
      </c>
      <c r="C45" s="148">
        <v>2</v>
      </c>
      <c r="D45" s="148">
        <v>2</v>
      </c>
      <c r="E45" s="148" t="s">
        <v>26</v>
      </c>
      <c r="F45" s="148" t="s">
        <v>26</v>
      </c>
      <c r="G45" s="148" t="s">
        <v>26</v>
      </c>
      <c r="H45" s="148" t="s">
        <v>26</v>
      </c>
      <c r="I45" s="148" t="s">
        <v>26</v>
      </c>
      <c r="J45" s="148" t="s">
        <v>26</v>
      </c>
      <c r="K45" s="148" t="s">
        <v>26</v>
      </c>
      <c r="L45" s="148" t="s">
        <v>26</v>
      </c>
      <c r="M45" s="148" t="s">
        <v>26</v>
      </c>
      <c r="N45" s="148" t="s">
        <v>26</v>
      </c>
      <c r="O45" s="148" t="s">
        <v>26</v>
      </c>
      <c r="P45" s="148" t="s">
        <v>26</v>
      </c>
      <c r="Q45" s="148" t="s">
        <v>26</v>
      </c>
      <c r="R45" s="148" t="s">
        <v>26</v>
      </c>
      <c r="S45" s="148" t="s">
        <v>26</v>
      </c>
      <c r="T45" s="148" t="s">
        <v>26</v>
      </c>
    </row>
    <row r="46" spans="1:20" ht="48" customHeight="1">
      <c r="A46" s="10" t="s">
        <v>57</v>
      </c>
      <c r="B46" s="152">
        <v>3</v>
      </c>
      <c r="C46" s="148">
        <v>0</v>
      </c>
      <c r="D46" s="148" t="s">
        <v>26</v>
      </c>
      <c r="E46" s="148" t="s">
        <v>26</v>
      </c>
      <c r="F46" s="148" t="s">
        <v>26</v>
      </c>
      <c r="G46" s="148" t="s">
        <v>26</v>
      </c>
      <c r="H46" s="148" t="s">
        <v>26</v>
      </c>
      <c r="I46" s="148" t="s">
        <v>26</v>
      </c>
      <c r="J46" s="148" t="s">
        <v>26</v>
      </c>
      <c r="K46" s="148" t="s">
        <v>26</v>
      </c>
      <c r="L46" s="148" t="s">
        <v>26</v>
      </c>
      <c r="M46" s="148" t="s">
        <v>26</v>
      </c>
      <c r="N46" s="148" t="s">
        <v>26</v>
      </c>
      <c r="O46" s="148" t="s">
        <v>26</v>
      </c>
      <c r="P46" s="148" t="s">
        <v>26</v>
      </c>
      <c r="Q46" s="148" t="s">
        <v>26</v>
      </c>
      <c r="R46" s="148" t="s">
        <v>26</v>
      </c>
      <c r="S46" s="148" t="s">
        <v>26</v>
      </c>
      <c r="T46" s="148" t="s">
        <v>26</v>
      </c>
    </row>
    <row r="47" spans="1:20" ht="31.95" customHeight="1">
      <c r="A47" s="10" t="s">
        <v>58</v>
      </c>
      <c r="B47" s="152">
        <v>1</v>
      </c>
      <c r="C47" s="148">
        <v>0</v>
      </c>
      <c r="D47" s="148" t="s">
        <v>26</v>
      </c>
      <c r="E47" s="148" t="s">
        <v>26</v>
      </c>
      <c r="F47" s="148" t="s">
        <v>26</v>
      </c>
      <c r="G47" s="148" t="s">
        <v>26</v>
      </c>
      <c r="H47" s="148" t="s">
        <v>26</v>
      </c>
      <c r="I47" s="148" t="s">
        <v>26</v>
      </c>
      <c r="J47" s="148" t="s">
        <v>26</v>
      </c>
      <c r="K47" s="148" t="s">
        <v>26</v>
      </c>
      <c r="L47" s="148" t="s">
        <v>26</v>
      </c>
      <c r="M47" s="148" t="s">
        <v>26</v>
      </c>
      <c r="N47" s="148" t="s">
        <v>26</v>
      </c>
      <c r="O47" s="148" t="s">
        <v>26</v>
      </c>
      <c r="P47" s="148" t="s">
        <v>26</v>
      </c>
      <c r="Q47" s="148" t="s">
        <v>26</v>
      </c>
      <c r="R47" s="148" t="s">
        <v>26</v>
      </c>
      <c r="S47" s="148" t="s">
        <v>26</v>
      </c>
      <c r="T47" s="148" t="s">
        <v>26</v>
      </c>
    </row>
    <row r="48" spans="1:20" ht="31.95" customHeight="1">
      <c r="A48" s="14" t="s">
        <v>46</v>
      </c>
      <c r="B48" s="153">
        <f>SUM(B36:B47)</f>
        <v>65</v>
      </c>
      <c r="C48" s="153">
        <f t="shared" ref="C48:T48" si="1">SUM(C36:C47)</f>
        <v>13</v>
      </c>
      <c r="D48" s="153">
        <f t="shared" si="1"/>
        <v>20</v>
      </c>
      <c r="E48" s="153">
        <f t="shared" si="1"/>
        <v>4</v>
      </c>
      <c r="F48" s="153">
        <f t="shared" si="1"/>
        <v>0</v>
      </c>
      <c r="G48" s="153">
        <f t="shared" si="1"/>
        <v>0</v>
      </c>
      <c r="H48" s="153">
        <f t="shared" si="1"/>
        <v>0</v>
      </c>
      <c r="I48" s="153">
        <f t="shared" si="1"/>
        <v>0</v>
      </c>
      <c r="J48" s="153">
        <f t="shared" si="1"/>
        <v>0</v>
      </c>
      <c r="K48" s="153">
        <f t="shared" si="1"/>
        <v>0</v>
      </c>
      <c r="L48" s="153">
        <f t="shared" si="1"/>
        <v>4</v>
      </c>
      <c r="M48" s="153">
        <f t="shared" si="1"/>
        <v>0</v>
      </c>
      <c r="N48" s="153">
        <f t="shared" si="1"/>
        <v>0</v>
      </c>
      <c r="O48" s="153">
        <f t="shared" si="1"/>
        <v>0</v>
      </c>
      <c r="P48" s="153">
        <f t="shared" si="1"/>
        <v>0</v>
      </c>
      <c r="Q48" s="153">
        <f t="shared" si="1"/>
        <v>0</v>
      </c>
      <c r="R48" s="153">
        <f t="shared" si="1"/>
        <v>1</v>
      </c>
      <c r="S48" s="153">
        <f t="shared" si="1"/>
        <v>0</v>
      </c>
      <c r="T48" s="153">
        <f t="shared" si="1"/>
        <v>0</v>
      </c>
    </row>
    <row r="49" spans="1:20">
      <c r="A49" s="154"/>
      <c r="B49" s="23"/>
      <c r="C49" s="23"/>
      <c r="D49" s="23"/>
      <c r="E49" s="23"/>
      <c r="F49" s="23"/>
      <c r="G49" s="23"/>
      <c r="H49" s="23"/>
      <c r="I49" s="23"/>
      <c r="J49" s="23"/>
      <c r="K49" s="23"/>
      <c r="L49" s="23"/>
      <c r="M49" s="23"/>
      <c r="N49" s="23"/>
      <c r="O49" s="23"/>
      <c r="P49" s="23"/>
      <c r="Q49" s="23"/>
      <c r="R49" s="23"/>
      <c r="S49" s="23"/>
      <c r="T49" s="23"/>
    </row>
    <row r="50" spans="1:20" ht="15.6" customHeight="1">
      <c r="A50" s="185" t="s">
        <v>2</v>
      </c>
      <c r="B50" s="185"/>
      <c r="C50" s="185"/>
      <c r="D50" s="185"/>
      <c r="E50" s="185"/>
      <c r="F50" s="185"/>
      <c r="G50" s="185"/>
      <c r="H50" s="185"/>
      <c r="I50" s="185"/>
      <c r="J50" s="185"/>
      <c r="K50" s="185"/>
      <c r="L50" s="185"/>
      <c r="M50" s="185"/>
      <c r="N50" s="185"/>
      <c r="O50" s="185"/>
      <c r="P50" s="185"/>
      <c r="Q50" s="185"/>
      <c r="R50" s="185"/>
      <c r="S50" s="185"/>
      <c r="T50" s="186"/>
    </row>
    <row r="51" spans="1:20" ht="60.6" customHeight="1">
      <c r="A51" s="13" t="s">
        <v>3</v>
      </c>
      <c r="B51" s="184" t="s">
        <v>4</v>
      </c>
      <c r="C51" s="187" t="s">
        <v>5</v>
      </c>
      <c r="D51" s="184" t="s">
        <v>6</v>
      </c>
      <c r="E51" s="184" t="s">
        <v>0</v>
      </c>
      <c r="F51" s="184" t="s">
        <v>7</v>
      </c>
      <c r="G51" s="184" t="s">
        <v>8</v>
      </c>
      <c r="H51" s="184" t="s">
        <v>9</v>
      </c>
      <c r="I51" s="184" t="s">
        <v>10</v>
      </c>
      <c r="J51" s="189" t="s">
        <v>11</v>
      </c>
      <c r="K51" s="190"/>
      <c r="L51" s="191" t="s">
        <v>12</v>
      </c>
      <c r="M51" s="191"/>
      <c r="N51" s="191"/>
      <c r="O51" s="191"/>
      <c r="P51" s="191"/>
      <c r="Q51" s="191"/>
      <c r="R51" s="191"/>
      <c r="S51" s="191"/>
      <c r="T51" s="190"/>
    </row>
    <row r="52" spans="1:20" ht="66.75" customHeight="1">
      <c r="A52" s="22" t="s">
        <v>13</v>
      </c>
      <c r="B52" s="184"/>
      <c r="C52" s="188"/>
      <c r="D52" s="184"/>
      <c r="E52" s="184"/>
      <c r="F52" s="184"/>
      <c r="G52" s="184"/>
      <c r="H52" s="184"/>
      <c r="I52" s="184"/>
      <c r="J52" s="126" t="s">
        <v>14</v>
      </c>
      <c r="K52" s="126" t="s">
        <v>15</v>
      </c>
      <c r="L52" s="126" t="s">
        <v>16</v>
      </c>
      <c r="M52" s="126" t="s">
        <v>17</v>
      </c>
      <c r="N52" s="126" t="s">
        <v>18</v>
      </c>
      <c r="O52" s="126" t="s">
        <v>19</v>
      </c>
      <c r="P52" s="126" t="s">
        <v>20</v>
      </c>
      <c r="Q52" s="126" t="s">
        <v>21</v>
      </c>
      <c r="R52" s="126" t="s">
        <v>22</v>
      </c>
      <c r="S52" s="126" t="s">
        <v>23</v>
      </c>
      <c r="T52" s="126" t="s">
        <v>24</v>
      </c>
    </row>
    <row r="53" spans="1:20" ht="22.95" customHeight="1">
      <c r="A53" s="10" t="s">
        <v>59</v>
      </c>
      <c r="B53" s="155">
        <v>17</v>
      </c>
      <c r="C53" s="156">
        <v>0</v>
      </c>
      <c r="D53" s="147" t="s">
        <v>26</v>
      </c>
      <c r="E53" s="147" t="s">
        <v>26</v>
      </c>
      <c r="F53" s="147" t="s">
        <v>26</v>
      </c>
      <c r="G53" s="147" t="s">
        <v>26</v>
      </c>
      <c r="H53" s="147" t="s">
        <v>26</v>
      </c>
      <c r="I53" s="147" t="s">
        <v>26</v>
      </c>
      <c r="J53" s="147" t="s">
        <v>26</v>
      </c>
      <c r="K53" s="147" t="s">
        <v>26</v>
      </c>
      <c r="L53" s="147" t="s">
        <v>26</v>
      </c>
      <c r="M53" s="147" t="s">
        <v>26</v>
      </c>
      <c r="N53" s="147" t="s">
        <v>26</v>
      </c>
      <c r="O53" s="147" t="s">
        <v>26</v>
      </c>
      <c r="P53" s="147" t="s">
        <v>26</v>
      </c>
      <c r="Q53" s="147" t="s">
        <v>26</v>
      </c>
      <c r="R53" s="147" t="s">
        <v>26</v>
      </c>
      <c r="S53" s="147" t="s">
        <v>26</v>
      </c>
      <c r="T53" s="147" t="s">
        <v>26</v>
      </c>
    </row>
    <row r="54" spans="1:20">
      <c r="A54" s="10" t="s">
        <v>60</v>
      </c>
      <c r="B54" s="157">
        <v>34</v>
      </c>
      <c r="C54" s="158">
        <v>4</v>
      </c>
      <c r="D54" s="148">
        <v>4</v>
      </c>
      <c r="E54" s="148">
        <v>1</v>
      </c>
      <c r="F54" s="148">
        <v>1</v>
      </c>
      <c r="G54" s="148" t="s">
        <v>26</v>
      </c>
      <c r="H54" s="148" t="s">
        <v>26</v>
      </c>
      <c r="I54" s="148" t="s">
        <v>26</v>
      </c>
      <c r="J54" s="148" t="s">
        <v>26</v>
      </c>
      <c r="K54" s="148" t="s">
        <v>26</v>
      </c>
      <c r="L54" s="148" t="s">
        <v>26</v>
      </c>
      <c r="M54" s="148" t="s">
        <v>26</v>
      </c>
      <c r="N54" s="148" t="s">
        <v>26</v>
      </c>
      <c r="O54" s="148" t="s">
        <v>26</v>
      </c>
      <c r="P54" s="148" t="s">
        <v>26</v>
      </c>
      <c r="Q54" s="148" t="s">
        <v>26</v>
      </c>
      <c r="R54" s="148">
        <v>1</v>
      </c>
      <c r="S54" s="148" t="s">
        <v>26</v>
      </c>
      <c r="T54" s="148" t="s">
        <v>26</v>
      </c>
    </row>
    <row r="55" spans="1:20">
      <c r="A55" s="10" t="s">
        <v>61</v>
      </c>
      <c r="B55" s="157">
        <v>1</v>
      </c>
      <c r="C55" s="158">
        <v>0</v>
      </c>
      <c r="D55" s="148" t="s">
        <v>26</v>
      </c>
      <c r="E55" s="148" t="s">
        <v>26</v>
      </c>
      <c r="F55" s="148" t="s">
        <v>26</v>
      </c>
      <c r="G55" s="148" t="s">
        <v>26</v>
      </c>
      <c r="H55" s="148" t="s">
        <v>26</v>
      </c>
      <c r="I55" s="148" t="s">
        <v>26</v>
      </c>
      <c r="J55" s="148" t="s">
        <v>26</v>
      </c>
      <c r="K55" s="148" t="s">
        <v>26</v>
      </c>
      <c r="L55" s="148" t="s">
        <v>26</v>
      </c>
      <c r="M55" s="148" t="s">
        <v>26</v>
      </c>
      <c r="N55" s="148" t="s">
        <v>26</v>
      </c>
      <c r="O55" s="148" t="s">
        <v>26</v>
      </c>
      <c r="P55" s="148" t="s">
        <v>26</v>
      </c>
      <c r="Q55" s="148" t="s">
        <v>26</v>
      </c>
      <c r="R55" s="148" t="s">
        <v>26</v>
      </c>
      <c r="S55" s="148" t="s">
        <v>26</v>
      </c>
      <c r="T55" s="148" t="s">
        <v>26</v>
      </c>
    </row>
    <row r="56" spans="1:20">
      <c r="A56" s="10" t="s">
        <v>62</v>
      </c>
      <c r="B56" s="157">
        <v>2</v>
      </c>
      <c r="C56" s="158">
        <v>0</v>
      </c>
      <c r="D56" s="148" t="s">
        <v>26</v>
      </c>
      <c r="E56" s="148" t="s">
        <v>26</v>
      </c>
      <c r="F56" s="148" t="s">
        <v>26</v>
      </c>
      <c r="G56" s="148" t="s">
        <v>26</v>
      </c>
      <c r="H56" s="148" t="s">
        <v>26</v>
      </c>
      <c r="I56" s="148" t="s">
        <v>26</v>
      </c>
      <c r="J56" s="148" t="s">
        <v>26</v>
      </c>
      <c r="K56" s="148" t="s">
        <v>26</v>
      </c>
      <c r="L56" s="148" t="s">
        <v>26</v>
      </c>
      <c r="M56" s="148" t="s">
        <v>26</v>
      </c>
      <c r="N56" s="148" t="s">
        <v>26</v>
      </c>
      <c r="O56" s="148" t="s">
        <v>26</v>
      </c>
      <c r="P56" s="148" t="s">
        <v>26</v>
      </c>
      <c r="Q56" s="148" t="s">
        <v>26</v>
      </c>
      <c r="R56" s="148" t="s">
        <v>26</v>
      </c>
      <c r="S56" s="148" t="s">
        <v>26</v>
      </c>
      <c r="T56" s="148" t="s">
        <v>26</v>
      </c>
    </row>
    <row r="57" spans="1:20">
      <c r="A57" s="10" t="s">
        <v>63</v>
      </c>
      <c r="B57" s="157">
        <v>8</v>
      </c>
      <c r="C57" s="158">
        <v>0</v>
      </c>
      <c r="D57" s="148" t="s">
        <v>26</v>
      </c>
      <c r="E57" s="148" t="s">
        <v>26</v>
      </c>
      <c r="F57" s="148" t="s">
        <v>26</v>
      </c>
      <c r="G57" s="148" t="s">
        <v>26</v>
      </c>
      <c r="H57" s="148" t="s">
        <v>26</v>
      </c>
      <c r="I57" s="148" t="s">
        <v>26</v>
      </c>
      <c r="J57" s="148" t="s">
        <v>26</v>
      </c>
      <c r="K57" s="148" t="s">
        <v>26</v>
      </c>
      <c r="L57" s="148" t="s">
        <v>26</v>
      </c>
      <c r="M57" s="148" t="s">
        <v>26</v>
      </c>
      <c r="N57" s="148" t="s">
        <v>26</v>
      </c>
      <c r="O57" s="148" t="s">
        <v>26</v>
      </c>
      <c r="P57" s="148" t="s">
        <v>26</v>
      </c>
      <c r="Q57" s="148" t="s">
        <v>26</v>
      </c>
      <c r="R57" s="148" t="s">
        <v>26</v>
      </c>
      <c r="S57" s="148" t="s">
        <v>26</v>
      </c>
      <c r="T57" s="148" t="s">
        <v>26</v>
      </c>
    </row>
    <row r="58" spans="1:20">
      <c r="A58" s="10" t="s">
        <v>64</v>
      </c>
      <c r="B58" s="157">
        <v>0</v>
      </c>
      <c r="C58" s="158">
        <v>0</v>
      </c>
      <c r="D58" s="148" t="s">
        <v>26</v>
      </c>
      <c r="E58" s="148" t="s">
        <v>26</v>
      </c>
      <c r="F58" s="148" t="s">
        <v>26</v>
      </c>
      <c r="G58" s="148" t="s">
        <v>26</v>
      </c>
      <c r="H58" s="148" t="s">
        <v>26</v>
      </c>
      <c r="I58" s="148" t="s">
        <v>26</v>
      </c>
      <c r="J58" s="148" t="s">
        <v>26</v>
      </c>
      <c r="K58" s="148" t="s">
        <v>26</v>
      </c>
      <c r="L58" s="148" t="s">
        <v>26</v>
      </c>
      <c r="M58" s="148" t="s">
        <v>26</v>
      </c>
      <c r="N58" s="148" t="s">
        <v>26</v>
      </c>
      <c r="O58" s="148" t="s">
        <v>26</v>
      </c>
      <c r="P58" s="148" t="s">
        <v>26</v>
      </c>
      <c r="Q58" s="148" t="s">
        <v>26</v>
      </c>
      <c r="R58" s="148" t="s">
        <v>26</v>
      </c>
      <c r="S58" s="148" t="s">
        <v>26</v>
      </c>
      <c r="T58" s="148" t="s">
        <v>26</v>
      </c>
    </row>
    <row r="59" spans="1:20">
      <c r="A59" s="10" t="s">
        <v>65</v>
      </c>
      <c r="B59" s="157">
        <v>0</v>
      </c>
      <c r="C59" s="158">
        <v>0</v>
      </c>
      <c r="D59" s="148" t="s">
        <v>26</v>
      </c>
      <c r="E59" s="148" t="s">
        <v>26</v>
      </c>
      <c r="F59" s="148" t="s">
        <v>26</v>
      </c>
      <c r="G59" s="148" t="s">
        <v>26</v>
      </c>
      <c r="H59" s="148" t="s">
        <v>26</v>
      </c>
      <c r="I59" s="148" t="s">
        <v>26</v>
      </c>
      <c r="J59" s="148" t="s">
        <v>26</v>
      </c>
      <c r="K59" s="148" t="s">
        <v>26</v>
      </c>
      <c r="L59" s="148" t="s">
        <v>26</v>
      </c>
      <c r="M59" s="148" t="s">
        <v>26</v>
      </c>
      <c r="N59" s="148" t="s">
        <v>26</v>
      </c>
      <c r="O59" s="148" t="s">
        <v>26</v>
      </c>
      <c r="P59" s="148" t="s">
        <v>26</v>
      </c>
      <c r="Q59" s="148" t="s">
        <v>26</v>
      </c>
      <c r="R59" s="148" t="s">
        <v>26</v>
      </c>
      <c r="S59" s="148" t="s">
        <v>26</v>
      </c>
      <c r="T59" s="148" t="s">
        <v>26</v>
      </c>
    </row>
    <row r="60" spans="1:20">
      <c r="A60" s="10" t="s">
        <v>66</v>
      </c>
      <c r="B60" s="157">
        <v>58</v>
      </c>
      <c r="C60" s="158">
        <v>2</v>
      </c>
      <c r="D60" s="148">
        <v>2</v>
      </c>
      <c r="E60" s="148">
        <v>1</v>
      </c>
      <c r="F60" s="148" t="s">
        <v>26</v>
      </c>
      <c r="G60" s="148">
        <v>1</v>
      </c>
      <c r="H60" s="148" t="s">
        <v>26</v>
      </c>
      <c r="I60" s="148" t="s">
        <v>26</v>
      </c>
      <c r="J60" s="148" t="s">
        <v>26</v>
      </c>
      <c r="K60" s="148" t="s">
        <v>26</v>
      </c>
      <c r="L60" s="148" t="s">
        <v>26</v>
      </c>
      <c r="M60" s="148" t="s">
        <v>26</v>
      </c>
      <c r="N60" s="148" t="s">
        <v>26</v>
      </c>
      <c r="O60" s="148" t="s">
        <v>26</v>
      </c>
      <c r="P60" s="148" t="s">
        <v>26</v>
      </c>
      <c r="Q60" s="148" t="s">
        <v>26</v>
      </c>
      <c r="R60" s="148">
        <v>1</v>
      </c>
      <c r="S60" s="148" t="s">
        <v>26</v>
      </c>
      <c r="T60" s="148" t="s">
        <v>26</v>
      </c>
    </row>
    <row r="61" spans="1:20">
      <c r="A61" s="10" t="s">
        <v>67</v>
      </c>
      <c r="B61" s="157">
        <v>6</v>
      </c>
      <c r="C61" s="158">
        <v>0</v>
      </c>
      <c r="D61" s="148" t="s">
        <v>26</v>
      </c>
      <c r="E61" s="148" t="s">
        <v>26</v>
      </c>
      <c r="F61" s="148" t="s">
        <v>26</v>
      </c>
      <c r="G61" s="148" t="s">
        <v>26</v>
      </c>
      <c r="H61" s="148" t="s">
        <v>26</v>
      </c>
      <c r="I61" s="148" t="s">
        <v>26</v>
      </c>
      <c r="J61" s="148" t="s">
        <v>26</v>
      </c>
      <c r="K61" s="148" t="s">
        <v>26</v>
      </c>
      <c r="L61" s="148" t="s">
        <v>26</v>
      </c>
      <c r="M61" s="148" t="s">
        <v>26</v>
      </c>
      <c r="N61" s="148" t="s">
        <v>26</v>
      </c>
      <c r="O61" s="148" t="s">
        <v>26</v>
      </c>
      <c r="P61" s="148" t="s">
        <v>26</v>
      </c>
      <c r="Q61" s="148" t="s">
        <v>26</v>
      </c>
      <c r="R61" s="148" t="s">
        <v>26</v>
      </c>
      <c r="S61" s="148" t="s">
        <v>26</v>
      </c>
      <c r="T61" s="148" t="s">
        <v>26</v>
      </c>
    </row>
    <row r="62" spans="1:20">
      <c r="A62" s="10" t="s">
        <v>68</v>
      </c>
      <c r="B62" s="157">
        <v>40</v>
      </c>
      <c r="C62" s="158">
        <v>1</v>
      </c>
      <c r="D62" s="148">
        <v>1</v>
      </c>
      <c r="E62" s="148" t="s">
        <v>26</v>
      </c>
      <c r="F62" s="148" t="s">
        <v>26</v>
      </c>
      <c r="G62" s="148" t="s">
        <v>26</v>
      </c>
      <c r="H62" s="148" t="s">
        <v>26</v>
      </c>
      <c r="I62" s="148" t="s">
        <v>26</v>
      </c>
      <c r="J62" s="148" t="s">
        <v>26</v>
      </c>
      <c r="K62" s="148" t="s">
        <v>26</v>
      </c>
      <c r="L62" s="148" t="s">
        <v>26</v>
      </c>
      <c r="M62" s="148" t="s">
        <v>26</v>
      </c>
      <c r="N62" s="148" t="s">
        <v>26</v>
      </c>
      <c r="O62" s="148" t="s">
        <v>26</v>
      </c>
      <c r="P62" s="148" t="s">
        <v>26</v>
      </c>
      <c r="Q62" s="148" t="s">
        <v>26</v>
      </c>
      <c r="R62" s="148" t="s">
        <v>26</v>
      </c>
      <c r="S62" s="148" t="s">
        <v>26</v>
      </c>
      <c r="T62" s="148" t="s">
        <v>26</v>
      </c>
    </row>
    <row r="63" spans="1:20">
      <c r="A63" s="10" t="s">
        <v>69</v>
      </c>
      <c r="B63" s="157">
        <v>6</v>
      </c>
      <c r="C63" s="158">
        <v>0</v>
      </c>
      <c r="D63" s="148" t="s">
        <v>26</v>
      </c>
      <c r="E63" s="148" t="s">
        <v>26</v>
      </c>
      <c r="F63" s="148" t="s">
        <v>26</v>
      </c>
      <c r="G63" s="148" t="s">
        <v>26</v>
      </c>
      <c r="H63" s="148" t="s">
        <v>26</v>
      </c>
      <c r="I63" s="148" t="s">
        <v>26</v>
      </c>
      <c r="J63" s="148" t="s">
        <v>26</v>
      </c>
      <c r="K63" s="148" t="s">
        <v>26</v>
      </c>
      <c r="L63" s="148" t="s">
        <v>26</v>
      </c>
      <c r="M63" s="148" t="s">
        <v>26</v>
      </c>
      <c r="N63" s="148" t="s">
        <v>26</v>
      </c>
      <c r="O63" s="148" t="s">
        <v>26</v>
      </c>
      <c r="P63" s="148" t="s">
        <v>26</v>
      </c>
      <c r="Q63" s="148" t="s">
        <v>26</v>
      </c>
      <c r="R63" s="148" t="s">
        <v>26</v>
      </c>
      <c r="S63" s="148" t="s">
        <v>26</v>
      </c>
      <c r="T63" s="148" t="s">
        <v>26</v>
      </c>
    </row>
    <row r="64" spans="1:20" ht="41.4" customHeight="1">
      <c r="A64" s="10" t="s">
        <v>70</v>
      </c>
      <c r="B64" s="157">
        <v>4</v>
      </c>
      <c r="C64" s="158">
        <v>0</v>
      </c>
      <c r="D64" s="148" t="s">
        <v>26</v>
      </c>
      <c r="E64" s="148" t="s">
        <v>26</v>
      </c>
      <c r="F64" s="148" t="s">
        <v>26</v>
      </c>
      <c r="G64" s="148" t="s">
        <v>26</v>
      </c>
      <c r="H64" s="148" t="s">
        <v>26</v>
      </c>
      <c r="I64" s="148" t="s">
        <v>26</v>
      </c>
      <c r="J64" s="148" t="s">
        <v>26</v>
      </c>
      <c r="K64" s="148" t="s">
        <v>26</v>
      </c>
      <c r="L64" s="148" t="s">
        <v>26</v>
      </c>
      <c r="M64" s="148" t="s">
        <v>26</v>
      </c>
      <c r="N64" s="148" t="s">
        <v>26</v>
      </c>
      <c r="O64" s="148" t="s">
        <v>26</v>
      </c>
      <c r="P64" s="148" t="s">
        <v>26</v>
      </c>
      <c r="Q64" s="148" t="s">
        <v>26</v>
      </c>
      <c r="R64" s="148" t="s">
        <v>26</v>
      </c>
      <c r="S64" s="148" t="s">
        <v>26</v>
      </c>
      <c r="T64" s="148" t="s">
        <v>26</v>
      </c>
    </row>
    <row r="65" spans="1:21" ht="22.95" customHeight="1">
      <c r="A65" s="10" t="s">
        <v>71</v>
      </c>
      <c r="B65" s="157">
        <v>1</v>
      </c>
      <c r="C65" s="158">
        <v>0</v>
      </c>
      <c r="D65" s="148" t="s">
        <v>26</v>
      </c>
      <c r="E65" s="148" t="s">
        <v>26</v>
      </c>
      <c r="F65" s="148" t="s">
        <v>26</v>
      </c>
      <c r="G65" s="148" t="s">
        <v>26</v>
      </c>
      <c r="H65" s="148" t="s">
        <v>26</v>
      </c>
      <c r="I65" s="148" t="s">
        <v>26</v>
      </c>
      <c r="J65" s="148" t="s">
        <v>26</v>
      </c>
      <c r="K65" s="148" t="s">
        <v>26</v>
      </c>
      <c r="L65" s="148" t="s">
        <v>26</v>
      </c>
      <c r="M65" s="148" t="s">
        <v>26</v>
      </c>
      <c r="N65" s="148" t="s">
        <v>26</v>
      </c>
      <c r="O65" s="148" t="s">
        <v>26</v>
      </c>
      <c r="P65" s="148" t="s">
        <v>26</v>
      </c>
      <c r="Q65" s="148" t="s">
        <v>26</v>
      </c>
      <c r="R65" s="148" t="s">
        <v>26</v>
      </c>
      <c r="S65" s="148" t="s">
        <v>26</v>
      </c>
      <c r="T65" s="148" t="s">
        <v>26</v>
      </c>
    </row>
    <row r="66" spans="1:21" ht="27" customHeight="1">
      <c r="A66" s="10" t="s">
        <v>72</v>
      </c>
      <c r="B66" s="157">
        <v>73</v>
      </c>
      <c r="C66" s="158">
        <v>6</v>
      </c>
      <c r="D66" s="148">
        <v>11</v>
      </c>
      <c r="E66" s="148">
        <v>2</v>
      </c>
      <c r="F66" s="148">
        <v>3</v>
      </c>
      <c r="G66" s="148">
        <v>2</v>
      </c>
      <c r="H66" s="148" t="s">
        <v>26</v>
      </c>
      <c r="I66" s="148" t="s">
        <v>26</v>
      </c>
      <c r="J66" s="148" t="s">
        <v>26</v>
      </c>
      <c r="K66" s="148" t="s">
        <v>26</v>
      </c>
      <c r="L66" s="148" t="s">
        <v>26</v>
      </c>
      <c r="M66" s="148" t="s">
        <v>26</v>
      </c>
      <c r="N66" s="148" t="s">
        <v>26</v>
      </c>
      <c r="O66" s="148" t="s">
        <v>26</v>
      </c>
      <c r="P66" s="148" t="s">
        <v>26</v>
      </c>
      <c r="Q66" s="148" t="s">
        <v>26</v>
      </c>
      <c r="R66" s="148">
        <v>2</v>
      </c>
      <c r="S66" s="148" t="s">
        <v>26</v>
      </c>
      <c r="T66" s="148" t="s">
        <v>26</v>
      </c>
    </row>
    <row r="67" spans="1:21" ht="29.4" customHeight="1">
      <c r="A67" s="10" t="s">
        <v>73</v>
      </c>
      <c r="B67" s="157"/>
      <c r="C67" s="158">
        <v>6</v>
      </c>
      <c r="D67" s="148">
        <v>7</v>
      </c>
      <c r="E67" s="148" t="s">
        <v>26</v>
      </c>
      <c r="F67" s="148" t="s">
        <v>26</v>
      </c>
      <c r="G67" s="148" t="s">
        <v>26</v>
      </c>
      <c r="H67" s="148" t="s">
        <v>26</v>
      </c>
      <c r="I67" s="148" t="s">
        <v>26</v>
      </c>
      <c r="J67" s="148" t="s">
        <v>26</v>
      </c>
      <c r="K67" s="148" t="s">
        <v>26</v>
      </c>
      <c r="L67" s="148" t="s">
        <v>26</v>
      </c>
      <c r="M67" s="148" t="s">
        <v>26</v>
      </c>
      <c r="N67" s="148" t="s">
        <v>26</v>
      </c>
      <c r="O67" s="148" t="s">
        <v>26</v>
      </c>
      <c r="P67" s="148" t="s">
        <v>26</v>
      </c>
      <c r="Q67" s="148" t="s">
        <v>26</v>
      </c>
      <c r="R67" s="148" t="s">
        <v>26</v>
      </c>
      <c r="S67" s="148" t="s">
        <v>26</v>
      </c>
      <c r="T67" s="148" t="s">
        <v>26</v>
      </c>
    </row>
    <row r="68" spans="1:21">
      <c r="A68" s="14" t="s">
        <v>46</v>
      </c>
      <c r="B68" s="153">
        <f>SUM(B53:B67)</f>
        <v>250</v>
      </c>
      <c r="C68" s="153">
        <f t="shared" ref="C68:T68" si="2">SUM(C53:C67)</f>
        <v>19</v>
      </c>
      <c r="D68" s="153">
        <f t="shared" si="2"/>
        <v>25</v>
      </c>
      <c r="E68" s="153">
        <f t="shared" si="2"/>
        <v>4</v>
      </c>
      <c r="F68" s="153">
        <f t="shared" si="2"/>
        <v>4</v>
      </c>
      <c r="G68" s="153">
        <f t="shared" si="2"/>
        <v>3</v>
      </c>
      <c r="H68" s="153">
        <f t="shared" si="2"/>
        <v>0</v>
      </c>
      <c r="I68" s="153">
        <f t="shared" si="2"/>
        <v>0</v>
      </c>
      <c r="J68" s="153">
        <f t="shared" si="2"/>
        <v>0</v>
      </c>
      <c r="K68" s="153">
        <f t="shared" si="2"/>
        <v>0</v>
      </c>
      <c r="L68" s="153">
        <f t="shared" si="2"/>
        <v>0</v>
      </c>
      <c r="M68" s="153">
        <f t="shared" si="2"/>
        <v>0</v>
      </c>
      <c r="N68" s="153">
        <f t="shared" si="2"/>
        <v>0</v>
      </c>
      <c r="O68" s="153">
        <f t="shared" si="2"/>
        <v>0</v>
      </c>
      <c r="P68" s="153">
        <f t="shared" si="2"/>
        <v>0</v>
      </c>
      <c r="Q68" s="153">
        <f t="shared" si="2"/>
        <v>0</v>
      </c>
      <c r="R68" s="153">
        <f t="shared" si="2"/>
        <v>4</v>
      </c>
      <c r="S68" s="153">
        <f t="shared" si="2"/>
        <v>0</v>
      </c>
      <c r="T68" s="153">
        <f t="shared" si="2"/>
        <v>0</v>
      </c>
    </row>
    <row r="69" spans="1:21">
      <c r="A69" s="18"/>
      <c r="B69" s="18"/>
      <c r="C69" s="18"/>
      <c r="D69" s="18"/>
      <c r="E69" s="18"/>
      <c r="F69" s="18"/>
      <c r="G69" s="18"/>
      <c r="H69" s="18"/>
      <c r="I69" s="18"/>
      <c r="J69" s="18"/>
      <c r="K69" s="18"/>
      <c r="L69" s="18"/>
      <c r="M69" s="18"/>
      <c r="N69" s="18"/>
      <c r="O69" s="18"/>
      <c r="P69" s="18"/>
      <c r="Q69" s="18"/>
      <c r="R69" s="18"/>
      <c r="S69" s="18"/>
      <c r="T69" s="18"/>
    </row>
    <row r="70" spans="1:21" ht="14.4" customHeight="1">
      <c r="A70" s="181" t="s">
        <v>74</v>
      </c>
      <c r="B70" s="181" t="s">
        <v>4</v>
      </c>
      <c r="C70" s="181" t="s">
        <v>5</v>
      </c>
      <c r="D70" s="181" t="s">
        <v>6</v>
      </c>
      <c r="E70" s="181" t="s">
        <v>0</v>
      </c>
      <c r="F70" s="181" t="s">
        <v>7</v>
      </c>
      <c r="G70" s="181" t="s">
        <v>8</v>
      </c>
      <c r="H70" s="181" t="s">
        <v>9</v>
      </c>
      <c r="I70" s="181" t="s">
        <v>10</v>
      </c>
      <c r="J70" s="179" t="s">
        <v>11</v>
      </c>
      <c r="K70" s="180"/>
      <c r="L70" s="179" t="s">
        <v>12</v>
      </c>
      <c r="M70" s="179"/>
      <c r="N70" s="179"/>
      <c r="O70" s="179"/>
      <c r="P70" s="179"/>
      <c r="Q70" s="179"/>
      <c r="R70" s="179"/>
      <c r="S70" s="179"/>
      <c r="T70" s="180"/>
      <c r="U70" s="144"/>
    </row>
    <row r="71" spans="1:21" ht="36">
      <c r="A71" s="182"/>
      <c r="B71" s="182"/>
      <c r="C71" s="183"/>
      <c r="D71" s="182"/>
      <c r="E71" s="182"/>
      <c r="F71" s="182"/>
      <c r="G71" s="182"/>
      <c r="H71" s="182"/>
      <c r="I71" s="182"/>
      <c r="J71" s="159" t="s">
        <v>14</v>
      </c>
      <c r="K71" s="159" t="s">
        <v>15</v>
      </c>
      <c r="L71" s="159" t="s">
        <v>16</v>
      </c>
      <c r="M71" s="159" t="s">
        <v>17</v>
      </c>
      <c r="N71" s="159" t="s">
        <v>18</v>
      </c>
      <c r="O71" s="159" t="s">
        <v>19</v>
      </c>
      <c r="P71" s="159" t="s">
        <v>20</v>
      </c>
      <c r="Q71" s="159" t="s">
        <v>21</v>
      </c>
      <c r="R71" s="159" t="s">
        <v>22</v>
      </c>
      <c r="S71" s="159" t="s">
        <v>23</v>
      </c>
      <c r="T71" s="159" t="s">
        <v>24</v>
      </c>
      <c r="U71" s="144"/>
    </row>
    <row r="72" spans="1:21">
      <c r="A72" s="160" t="s">
        <v>75</v>
      </c>
      <c r="B72" s="161">
        <f>B31+B48+B68</f>
        <v>14188</v>
      </c>
      <c r="C72" s="161">
        <f t="shared" ref="C72:T72" si="3">C31+C48+C68</f>
        <v>1551</v>
      </c>
      <c r="D72" s="161">
        <f t="shared" si="3"/>
        <v>2081</v>
      </c>
      <c r="E72" s="161">
        <f t="shared" si="3"/>
        <v>629</v>
      </c>
      <c r="F72" s="161">
        <f t="shared" si="3"/>
        <v>733</v>
      </c>
      <c r="G72" s="161">
        <f t="shared" si="3"/>
        <v>27</v>
      </c>
      <c r="H72" s="161">
        <f t="shared" si="3"/>
        <v>48</v>
      </c>
      <c r="I72" s="161">
        <f t="shared" si="3"/>
        <v>3</v>
      </c>
      <c r="J72" s="161">
        <f t="shared" si="3"/>
        <v>1</v>
      </c>
      <c r="K72" s="161">
        <f t="shared" si="3"/>
        <v>2</v>
      </c>
      <c r="L72" s="161">
        <f t="shared" si="3"/>
        <v>262</v>
      </c>
      <c r="M72" s="161">
        <f t="shared" si="3"/>
        <v>151</v>
      </c>
      <c r="N72" s="161">
        <f t="shared" si="3"/>
        <v>7</v>
      </c>
      <c r="O72" s="161">
        <f t="shared" si="3"/>
        <v>117</v>
      </c>
      <c r="P72" s="161">
        <f t="shared" si="3"/>
        <v>0</v>
      </c>
      <c r="Q72" s="161">
        <f t="shared" si="3"/>
        <v>146</v>
      </c>
      <c r="R72" s="161">
        <f t="shared" si="3"/>
        <v>96</v>
      </c>
      <c r="S72" s="161">
        <f t="shared" si="3"/>
        <v>11</v>
      </c>
      <c r="T72" s="161">
        <f t="shared" si="3"/>
        <v>192</v>
      </c>
      <c r="U72" s="144"/>
    </row>
    <row r="73" spans="1:21">
      <c r="A73" s="145"/>
    </row>
    <row r="74" spans="1:21">
      <c r="A74" s="145"/>
    </row>
    <row r="75" spans="1:21">
      <c r="A75" s="145"/>
    </row>
    <row r="76" spans="1:21">
      <c r="A76" s="145"/>
    </row>
    <row r="77" spans="1:21">
      <c r="A77" s="145"/>
    </row>
    <row r="78" spans="1:21">
      <c r="A78" s="145"/>
    </row>
    <row r="79" spans="1:21">
      <c r="A79" s="145"/>
    </row>
    <row r="80" spans="1:21">
      <c r="A80" s="145"/>
    </row>
    <row r="81" spans="1:1">
      <c r="A81" s="145"/>
    </row>
    <row r="82" spans="1:1">
      <c r="A82" s="145"/>
    </row>
    <row r="83" spans="1:1">
      <c r="A83" s="145"/>
    </row>
    <row r="84" spans="1:1">
      <c r="A84" s="145"/>
    </row>
    <row r="85" spans="1:1">
      <c r="A85" s="145"/>
    </row>
    <row r="86" spans="1:1">
      <c r="A86" s="145"/>
    </row>
    <row r="87" spans="1:1">
      <c r="A87" s="145"/>
    </row>
    <row r="88" spans="1:1">
      <c r="A88" s="145"/>
    </row>
    <row r="89" spans="1:1">
      <c r="A89" s="145"/>
    </row>
    <row r="90" spans="1:1">
      <c r="A90" s="145"/>
    </row>
    <row r="91" spans="1:1">
      <c r="A91" s="145"/>
    </row>
    <row r="92" spans="1:1">
      <c r="A92" s="145"/>
    </row>
  </sheetData>
  <mergeCells count="48">
    <mergeCell ref="B51:B52"/>
    <mergeCell ref="A50:T50"/>
    <mergeCell ref="D51:D52"/>
    <mergeCell ref="E51:E52"/>
    <mergeCell ref="F51:F52"/>
    <mergeCell ref="H51:H52"/>
    <mergeCell ref="I51:I52"/>
    <mergeCell ref="C51:C52"/>
    <mergeCell ref="J51:K51"/>
    <mergeCell ref="L51:T51"/>
    <mergeCell ref="G51:G52"/>
    <mergeCell ref="B1:E4"/>
    <mergeCell ref="A6:N6"/>
    <mergeCell ref="B9:B10"/>
    <mergeCell ref="D9:D10"/>
    <mergeCell ref="E9:E10"/>
    <mergeCell ref="F9:F10"/>
    <mergeCell ref="H9:H10"/>
    <mergeCell ref="I9:I10"/>
    <mergeCell ref="A1:A4"/>
    <mergeCell ref="F1:T4"/>
    <mergeCell ref="C9:C10"/>
    <mergeCell ref="A8:T8"/>
    <mergeCell ref="L9:T9"/>
    <mergeCell ref="J9:K9"/>
    <mergeCell ref="G9:G10"/>
    <mergeCell ref="I34:I35"/>
    <mergeCell ref="A33:T33"/>
    <mergeCell ref="B34:B35"/>
    <mergeCell ref="D34:D35"/>
    <mergeCell ref="E34:E35"/>
    <mergeCell ref="F34:F35"/>
    <mergeCell ref="C34:C35"/>
    <mergeCell ref="J34:K34"/>
    <mergeCell ref="L34:T34"/>
    <mergeCell ref="G34:G35"/>
    <mergeCell ref="H34:H35"/>
    <mergeCell ref="A70:A71"/>
    <mergeCell ref="B70:B71"/>
    <mergeCell ref="C70:C71"/>
    <mergeCell ref="D70:D71"/>
    <mergeCell ref="E70:E71"/>
    <mergeCell ref="L70:T70"/>
    <mergeCell ref="F70:F71"/>
    <mergeCell ref="G70:G71"/>
    <mergeCell ref="H70:H71"/>
    <mergeCell ref="I70:I71"/>
    <mergeCell ref="J70:K70"/>
  </mergeCells>
  <pageMargins left="0.7" right="0.7" top="0.75" bottom="0.75" header="0.3" footer="0.3"/>
  <pageSetup paperSize="9" scale="50"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8"/>
  <sheetViews>
    <sheetView zoomScale="60" zoomScaleNormal="60" workbookViewId="0">
      <selection activeCell="F31" sqref="F31"/>
    </sheetView>
  </sheetViews>
  <sheetFormatPr defaultRowHeight="14.4"/>
  <cols>
    <col min="1" max="1" width="42.88671875" customWidth="1"/>
    <col min="2" max="2" width="39.109375" customWidth="1"/>
    <col min="3" max="3" width="24" customWidth="1"/>
    <col min="4" max="4" width="25.44140625" customWidth="1"/>
    <col min="5" max="5" width="31.44140625" customWidth="1"/>
    <col min="6" max="6" width="36.44140625" customWidth="1"/>
    <col min="7" max="7" width="8.33203125" customWidth="1"/>
    <col min="8" max="8" width="55.44140625" customWidth="1"/>
    <col min="9" max="9" width="0" hidden="1" customWidth="1"/>
    <col min="10" max="10" width="27.33203125" customWidth="1"/>
    <col min="11" max="11" width="28.33203125" customWidth="1"/>
    <col min="12" max="12" width="27" customWidth="1"/>
    <col min="13" max="13" width="39.44140625" customWidth="1"/>
    <col min="14" max="14" width="30.6640625" customWidth="1"/>
  </cols>
  <sheetData>
    <row r="1" spans="1:25" s="134" customFormat="1" ht="14.4" customHeight="1">
      <c r="A1" s="200"/>
      <c r="B1" s="192" t="s">
        <v>481</v>
      </c>
      <c r="C1" s="226"/>
      <c r="D1" s="226"/>
      <c r="E1" s="226"/>
      <c r="F1" s="226"/>
      <c r="G1" s="226"/>
      <c r="H1" s="226"/>
      <c r="I1" s="232"/>
      <c r="J1" s="232"/>
      <c r="K1" s="232"/>
      <c r="L1" s="232"/>
      <c r="M1" s="232"/>
      <c r="N1" s="232"/>
      <c r="O1" s="232"/>
      <c r="P1" s="232"/>
      <c r="Q1" s="232"/>
      <c r="R1" s="232"/>
      <c r="S1" s="232"/>
      <c r="T1" s="232"/>
      <c r="U1" s="232"/>
      <c r="V1" s="232"/>
      <c r="W1" s="232"/>
      <c r="X1" s="232"/>
      <c r="Y1" s="232"/>
    </row>
    <row r="2" spans="1:25" s="134" customFormat="1" ht="14.4" customHeight="1">
      <c r="A2" s="201"/>
      <c r="B2" s="227"/>
      <c r="C2" s="228"/>
      <c r="D2" s="228"/>
      <c r="E2" s="228"/>
      <c r="F2" s="228"/>
      <c r="G2" s="228"/>
      <c r="H2" s="228"/>
      <c r="I2" s="232"/>
      <c r="J2" s="232"/>
      <c r="K2" s="232"/>
      <c r="L2" s="232"/>
      <c r="M2" s="232"/>
      <c r="N2" s="232"/>
      <c r="O2" s="232"/>
      <c r="P2" s="232"/>
      <c r="Q2" s="232"/>
      <c r="R2" s="232"/>
      <c r="S2" s="232"/>
      <c r="T2" s="232"/>
      <c r="U2" s="232"/>
      <c r="V2" s="232"/>
      <c r="W2" s="232"/>
      <c r="X2" s="232"/>
      <c r="Y2" s="232"/>
    </row>
    <row r="3" spans="1:25" s="134" customFormat="1" ht="14.4" customHeight="1">
      <c r="A3" s="201"/>
      <c r="B3" s="227"/>
      <c r="C3" s="228"/>
      <c r="D3" s="228"/>
      <c r="E3" s="228"/>
      <c r="F3" s="228"/>
      <c r="G3" s="228"/>
      <c r="H3" s="228"/>
      <c r="I3" s="232"/>
      <c r="J3" s="232"/>
      <c r="K3" s="232"/>
      <c r="L3" s="232"/>
      <c r="M3" s="232"/>
      <c r="N3" s="232"/>
      <c r="O3" s="232"/>
      <c r="P3" s="232"/>
      <c r="Q3" s="232"/>
      <c r="R3" s="232"/>
      <c r="S3" s="232"/>
      <c r="T3" s="232"/>
      <c r="U3" s="232"/>
      <c r="V3" s="232"/>
      <c r="W3" s="232"/>
      <c r="X3" s="232"/>
      <c r="Y3" s="232"/>
    </row>
    <row r="4" spans="1:25" s="134" customFormat="1" ht="43.8" customHeight="1">
      <c r="A4" s="202"/>
      <c r="B4" s="229"/>
      <c r="C4" s="230"/>
      <c r="D4" s="230"/>
      <c r="E4" s="230"/>
      <c r="F4" s="230"/>
      <c r="G4" s="230"/>
      <c r="H4" s="230"/>
      <c r="I4" s="232"/>
      <c r="J4" s="232"/>
      <c r="K4" s="232"/>
      <c r="L4" s="232"/>
      <c r="M4" s="232"/>
      <c r="N4" s="232"/>
      <c r="O4" s="232"/>
      <c r="P4" s="232"/>
      <c r="Q4" s="232"/>
      <c r="R4" s="232"/>
      <c r="S4" s="232"/>
      <c r="T4" s="232"/>
      <c r="U4" s="232"/>
      <c r="V4" s="232"/>
      <c r="W4" s="232"/>
      <c r="X4" s="232"/>
      <c r="Y4" s="232"/>
    </row>
    <row r="7" spans="1:25" ht="28.8">
      <c r="A7" s="25" t="s">
        <v>389</v>
      </c>
      <c r="B7" s="25" t="s">
        <v>390</v>
      </c>
      <c r="C7" s="25" t="s">
        <v>391</v>
      </c>
      <c r="D7" s="25" t="s">
        <v>392</v>
      </c>
      <c r="E7" s="25" t="s">
        <v>192</v>
      </c>
      <c r="F7" s="25" t="s">
        <v>393</v>
      </c>
    </row>
    <row r="8" spans="1:25" ht="28.8">
      <c r="A8" s="91" t="s">
        <v>394</v>
      </c>
      <c r="B8" s="120">
        <v>15</v>
      </c>
      <c r="C8" s="34">
        <v>14</v>
      </c>
      <c r="D8" s="34">
        <v>4</v>
      </c>
      <c r="E8" s="34">
        <v>13</v>
      </c>
      <c r="F8" s="95" t="s">
        <v>395</v>
      </c>
    </row>
    <row r="9" spans="1:25">
      <c r="A9" s="92" t="s">
        <v>396</v>
      </c>
      <c r="B9" s="121">
        <v>23</v>
      </c>
      <c r="C9" s="34">
        <v>32</v>
      </c>
      <c r="D9" s="34">
        <v>1</v>
      </c>
      <c r="E9" s="34">
        <v>30</v>
      </c>
      <c r="F9" s="95" t="s">
        <v>397</v>
      </c>
    </row>
    <row r="10" spans="1:25">
      <c r="A10" s="92" t="s">
        <v>398</v>
      </c>
      <c r="B10" s="121">
        <v>19</v>
      </c>
      <c r="C10" s="34">
        <v>10</v>
      </c>
      <c r="D10" s="34">
        <v>3</v>
      </c>
      <c r="E10" s="34">
        <v>9</v>
      </c>
      <c r="F10" s="95" t="s">
        <v>397</v>
      </c>
    </row>
    <row r="11" spans="1:25">
      <c r="A11" s="92" t="s">
        <v>399</v>
      </c>
      <c r="B11" s="121">
        <v>9</v>
      </c>
      <c r="C11" s="34">
        <v>9</v>
      </c>
      <c r="D11" s="34">
        <v>0</v>
      </c>
      <c r="E11" s="34">
        <v>8</v>
      </c>
      <c r="F11" s="95" t="s">
        <v>397</v>
      </c>
    </row>
    <row r="12" spans="1:25">
      <c r="A12" s="92" t="s">
        <v>400</v>
      </c>
      <c r="B12" s="121">
        <v>19</v>
      </c>
      <c r="C12" s="34">
        <v>23</v>
      </c>
      <c r="D12" s="34">
        <v>2</v>
      </c>
      <c r="E12" s="34">
        <v>23</v>
      </c>
      <c r="F12" s="95" t="s">
        <v>397</v>
      </c>
    </row>
    <row r="13" spans="1:25" ht="28.8">
      <c r="A13" s="92" t="s">
        <v>401</v>
      </c>
      <c r="B13" s="121">
        <v>1</v>
      </c>
      <c r="C13" s="34">
        <v>1</v>
      </c>
      <c r="D13" s="34">
        <v>0</v>
      </c>
      <c r="E13" s="34">
        <v>1</v>
      </c>
      <c r="F13" s="95" t="s">
        <v>397</v>
      </c>
    </row>
    <row r="14" spans="1:25">
      <c r="A14" s="92" t="s">
        <v>402</v>
      </c>
      <c r="B14" s="121">
        <v>21</v>
      </c>
      <c r="C14" s="34">
        <v>22</v>
      </c>
      <c r="D14" s="34">
        <v>5</v>
      </c>
      <c r="E14" s="34">
        <v>19</v>
      </c>
      <c r="F14" s="95" t="s">
        <v>397</v>
      </c>
    </row>
    <row r="15" spans="1:25" ht="28.8">
      <c r="A15" s="92" t="s">
        <v>403</v>
      </c>
      <c r="B15" s="121">
        <v>5</v>
      </c>
      <c r="C15" s="34">
        <v>4</v>
      </c>
      <c r="D15" s="34">
        <v>0</v>
      </c>
      <c r="E15" s="34">
        <v>3</v>
      </c>
      <c r="F15" s="95" t="s">
        <v>397</v>
      </c>
    </row>
    <row r="16" spans="1:25">
      <c r="A16" s="92" t="s">
        <v>404</v>
      </c>
      <c r="B16" s="121">
        <v>8</v>
      </c>
      <c r="C16" s="34">
        <v>8</v>
      </c>
      <c r="D16" s="34">
        <v>0</v>
      </c>
      <c r="E16" s="34">
        <v>7</v>
      </c>
      <c r="F16" s="95" t="s">
        <v>397</v>
      </c>
    </row>
    <row r="17" spans="1:14">
      <c r="A17" s="92" t="s">
        <v>405</v>
      </c>
      <c r="B17" s="121">
        <v>5</v>
      </c>
      <c r="C17" s="37">
        <v>5</v>
      </c>
      <c r="D17" s="34">
        <v>0</v>
      </c>
      <c r="E17" s="34">
        <v>5</v>
      </c>
      <c r="F17" s="95" t="s">
        <v>397</v>
      </c>
    </row>
    <row r="18" spans="1:14" ht="54" customHeight="1">
      <c r="A18" s="92" t="s">
        <v>406</v>
      </c>
      <c r="B18" s="121">
        <v>26</v>
      </c>
      <c r="C18" s="34">
        <v>29</v>
      </c>
      <c r="D18" s="34">
        <v>8</v>
      </c>
      <c r="E18" s="34">
        <v>27</v>
      </c>
      <c r="F18" s="95" t="s">
        <v>395</v>
      </c>
    </row>
    <row r="19" spans="1:14">
      <c r="A19" s="9" t="s">
        <v>46</v>
      </c>
      <c r="B19" s="93">
        <v>151</v>
      </c>
      <c r="C19" s="9">
        <v>157</v>
      </c>
      <c r="D19" s="9">
        <v>23</v>
      </c>
      <c r="E19" s="9">
        <v>145</v>
      </c>
      <c r="F19" s="9"/>
    </row>
    <row r="20" spans="1:14" ht="25.95" customHeight="1">
      <c r="A20" t="s">
        <v>407</v>
      </c>
      <c r="D20" t="s">
        <v>408</v>
      </c>
    </row>
    <row r="21" spans="1:14" ht="25.95" customHeight="1"/>
    <row r="22" spans="1:14" ht="36" customHeight="1">
      <c r="A22" s="25" t="s">
        <v>389</v>
      </c>
      <c r="B22" s="25" t="s">
        <v>409</v>
      </c>
      <c r="C22" s="25" t="s">
        <v>410</v>
      </c>
      <c r="D22" s="25" t="s">
        <v>411</v>
      </c>
      <c r="E22" s="25" t="s">
        <v>412</v>
      </c>
      <c r="F22" s="25" t="s">
        <v>393</v>
      </c>
    </row>
    <row r="23" spans="1:14" ht="25.95" customHeight="1">
      <c r="A23" s="34" t="s">
        <v>394</v>
      </c>
      <c r="B23" s="34">
        <v>4</v>
      </c>
      <c r="C23" s="34">
        <v>4</v>
      </c>
      <c r="D23" s="34">
        <v>0</v>
      </c>
      <c r="E23" s="34">
        <v>4</v>
      </c>
      <c r="F23" s="95" t="s">
        <v>413</v>
      </c>
    </row>
    <row r="24" spans="1:14" ht="25.95" customHeight="1">
      <c r="A24" s="34" t="s">
        <v>400</v>
      </c>
      <c r="B24" s="34">
        <v>5</v>
      </c>
      <c r="C24" s="34">
        <v>5</v>
      </c>
      <c r="D24" s="34">
        <v>0</v>
      </c>
      <c r="E24" s="34">
        <v>5</v>
      </c>
      <c r="F24" s="34" t="s">
        <v>397</v>
      </c>
    </row>
    <row r="25" spans="1:14">
      <c r="A25" s="9" t="s">
        <v>46</v>
      </c>
      <c r="B25" s="9">
        <v>9</v>
      </c>
      <c r="C25" s="9">
        <v>9</v>
      </c>
      <c r="D25" s="9">
        <v>0</v>
      </c>
      <c r="E25" s="9">
        <v>9</v>
      </c>
      <c r="F25" s="9"/>
    </row>
    <row r="27" spans="1:14">
      <c r="A27" s="35"/>
      <c r="B27" s="36"/>
      <c r="C27" s="37"/>
      <c r="D27" s="37"/>
    </row>
    <row r="28" spans="1:14">
      <c r="A28" s="259" t="s">
        <v>414</v>
      </c>
      <c r="B28" s="260"/>
      <c r="E28" s="259" t="s">
        <v>415</v>
      </c>
      <c r="F28" s="260"/>
      <c r="H28" s="256" t="s">
        <v>416</v>
      </c>
      <c r="I28" s="257"/>
      <c r="J28" s="258"/>
      <c r="L28" s="256" t="s">
        <v>416</v>
      </c>
      <c r="M28" s="257"/>
      <c r="N28" s="258"/>
    </row>
    <row r="29" spans="1:14" ht="30" customHeight="1">
      <c r="A29" s="25" t="s">
        <v>417</v>
      </c>
      <c r="B29" s="34">
        <v>29</v>
      </c>
      <c r="E29" s="25" t="s">
        <v>418</v>
      </c>
      <c r="F29" s="34">
        <v>180</v>
      </c>
      <c r="H29" s="102" t="s">
        <v>419</v>
      </c>
      <c r="I29" s="102" t="s">
        <v>420</v>
      </c>
      <c r="J29" s="102" t="s">
        <v>421</v>
      </c>
      <c r="L29" s="102"/>
      <c r="M29" s="102" t="s">
        <v>422</v>
      </c>
      <c r="N29" s="102" t="s">
        <v>423</v>
      </c>
    </row>
    <row r="30" spans="1:14" ht="42.75" customHeight="1">
      <c r="E30" t="s">
        <v>424</v>
      </c>
      <c r="H30" s="101" t="s">
        <v>425</v>
      </c>
      <c r="I30" s="97">
        <v>11</v>
      </c>
      <c r="J30" s="99">
        <v>1</v>
      </c>
      <c r="L30" s="102" t="s">
        <v>426</v>
      </c>
      <c r="M30" s="122" t="s">
        <v>427</v>
      </c>
      <c r="N30" s="82" t="s">
        <v>428</v>
      </c>
    </row>
    <row r="31" spans="1:14" ht="69.75" customHeight="1">
      <c r="H31" s="101" t="s">
        <v>429</v>
      </c>
      <c r="J31" s="82">
        <v>2</v>
      </c>
      <c r="L31" s="123" t="s">
        <v>430</v>
      </c>
      <c r="M31" s="122" t="s">
        <v>431</v>
      </c>
      <c r="N31" s="82">
        <v>11</v>
      </c>
    </row>
    <row r="32" spans="1:14">
      <c r="A32" s="262" t="s">
        <v>432</v>
      </c>
      <c r="B32" s="262"/>
      <c r="C32" s="263"/>
      <c r="H32" s="101" t="s">
        <v>433</v>
      </c>
      <c r="J32" s="100">
        <v>1</v>
      </c>
      <c r="L32" t="s">
        <v>434</v>
      </c>
    </row>
    <row r="33" spans="1:10">
      <c r="A33" s="41" t="s">
        <v>419</v>
      </c>
      <c r="B33" s="78" t="s">
        <v>420</v>
      </c>
      <c r="C33" s="77" t="s">
        <v>421</v>
      </c>
      <c r="D33" s="76"/>
      <c r="H33" s="101" t="s">
        <v>54</v>
      </c>
      <c r="J33" s="82">
        <v>2</v>
      </c>
    </row>
    <row r="34" spans="1:10">
      <c r="A34" s="42" t="s">
        <v>435</v>
      </c>
      <c r="B34" s="38">
        <v>3</v>
      </c>
      <c r="C34" s="79">
        <v>3</v>
      </c>
      <c r="D34" s="264"/>
      <c r="H34" s="101" t="s">
        <v>436</v>
      </c>
      <c r="J34" s="82">
        <v>1</v>
      </c>
    </row>
    <row r="35" spans="1:10" ht="30" customHeight="1">
      <c r="A35" s="80" t="s">
        <v>437</v>
      </c>
      <c r="B35" s="81">
        <v>3</v>
      </c>
      <c r="C35" s="81">
        <v>3</v>
      </c>
      <c r="D35" s="264"/>
      <c r="E35" s="96"/>
      <c r="F35" s="94"/>
      <c r="G35" s="94"/>
      <c r="H35" s="98" t="s">
        <v>438</v>
      </c>
      <c r="J35" s="82">
        <v>1</v>
      </c>
    </row>
    <row r="36" spans="1:10" ht="27.75" customHeight="1">
      <c r="A36" s="83" t="s">
        <v>439</v>
      </c>
      <c r="B36" s="82">
        <v>2</v>
      </c>
      <c r="C36" s="82">
        <v>2</v>
      </c>
      <c r="E36" s="96"/>
      <c r="F36" s="37"/>
      <c r="G36" s="37"/>
      <c r="H36" s="98" t="s">
        <v>440</v>
      </c>
      <c r="J36" s="82">
        <v>2</v>
      </c>
    </row>
    <row r="37" spans="1:10">
      <c r="H37" s="124" t="s">
        <v>441</v>
      </c>
      <c r="J37" s="99">
        <v>1</v>
      </c>
    </row>
    <row r="38" spans="1:10">
      <c r="A38" s="259" t="s">
        <v>442</v>
      </c>
      <c r="B38" s="260"/>
      <c r="C38" s="260"/>
      <c r="D38" s="261"/>
      <c r="H38" s="125" t="s">
        <v>299</v>
      </c>
      <c r="I38" s="125"/>
      <c r="J38" s="125">
        <v>11</v>
      </c>
    </row>
    <row r="39" spans="1:10">
      <c r="A39" s="25" t="s">
        <v>443</v>
      </c>
      <c r="B39" s="25" t="s">
        <v>444</v>
      </c>
      <c r="C39" s="25" t="s">
        <v>445</v>
      </c>
      <c r="D39" s="25" t="s">
        <v>446</v>
      </c>
    </row>
    <row r="40" spans="1:10" ht="316.8">
      <c r="A40" s="64" t="s">
        <v>447</v>
      </c>
      <c r="B40" s="65" t="s">
        <v>448</v>
      </c>
      <c r="C40" s="66" t="s">
        <v>449</v>
      </c>
      <c r="D40" s="62" t="s">
        <v>450</v>
      </c>
    </row>
    <row r="41" spans="1:10" ht="216">
      <c r="A41" s="66" t="s">
        <v>451</v>
      </c>
      <c r="B41" s="66" t="s">
        <v>452</v>
      </c>
      <c r="C41" s="72" t="s">
        <v>453</v>
      </c>
      <c r="D41" s="71" t="s">
        <v>454</v>
      </c>
    </row>
    <row r="42" spans="1:10" ht="129.6">
      <c r="A42" s="67" t="s">
        <v>455</v>
      </c>
      <c r="B42" s="65" t="s">
        <v>456</v>
      </c>
      <c r="C42" s="73" t="s">
        <v>457</v>
      </c>
      <c r="D42" s="103" t="s">
        <v>458</v>
      </c>
    </row>
    <row r="43" spans="1:10" ht="216">
      <c r="A43" s="64" t="s">
        <v>459</v>
      </c>
      <c r="B43" s="65" t="s">
        <v>460</v>
      </c>
      <c r="C43" s="73" t="s">
        <v>461</v>
      </c>
      <c r="D43" s="75" t="s">
        <v>462</v>
      </c>
    </row>
    <row r="44" spans="1:10" ht="201.6">
      <c r="A44" s="64" t="s">
        <v>463</v>
      </c>
      <c r="B44" s="65" t="s">
        <v>464</v>
      </c>
      <c r="C44" s="73" t="s">
        <v>465</v>
      </c>
      <c r="D44" s="63" t="s">
        <v>466</v>
      </c>
    </row>
    <row r="45" spans="1:10" s="49" customFormat="1" ht="201.6">
      <c r="A45" s="68" t="s">
        <v>467</v>
      </c>
      <c r="B45" s="69" t="s">
        <v>468</v>
      </c>
      <c r="C45" s="74" t="s">
        <v>469</v>
      </c>
      <c r="D45" s="103" t="s">
        <v>470</v>
      </c>
    </row>
    <row r="46" spans="1:10" ht="115.2">
      <c r="A46" s="68" t="s">
        <v>471</v>
      </c>
      <c r="B46" s="84" t="s">
        <v>472</v>
      </c>
      <c r="C46" s="88" t="s">
        <v>461</v>
      </c>
      <c r="D46" s="84" t="s">
        <v>473</v>
      </c>
    </row>
    <row r="47" spans="1:10" ht="158.4">
      <c r="A47" s="63" t="s">
        <v>474</v>
      </c>
      <c r="B47" s="87" t="s">
        <v>475</v>
      </c>
      <c r="C47" s="70" t="s">
        <v>457</v>
      </c>
      <c r="D47" s="63" t="s">
        <v>476</v>
      </c>
    </row>
    <row r="48" spans="1:10" ht="129.6">
      <c r="A48" s="85" t="s">
        <v>477</v>
      </c>
      <c r="B48" s="86" t="s">
        <v>478</v>
      </c>
      <c r="C48" s="89" t="s">
        <v>479</v>
      </c>
      <c r="D48" s="90" t="s">
        <v>480</v>
      </c>
    </row>
  </sheetData>
  <mergeCells count="10">
    <mergeCell ref="A1:A4"/>
    <mergeCell ref="D34:D35"/>
    <mergeCell ref="B1:H4"/>
    <mergeCell ref="I1:Y4"/>
    <mergeCell ref="L28:N28"/>
    <mergeCell ref="H28:J28"/>
    <mergeCell ref="A38:D38"/>
    <mergeCell ref="A32:C32"/>
    <mergeCell ref="A28:B28"/>
    <mergeCell ref="E28:F2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2"/>
  <sheetViews>
    <sheetView zoomScale="110" zoomScaleNormal="110" workbookViewId="0">
      <selection activeCell="U4" sqref="A1:XFD4"/>
    </sheetView>
  </sheetViews>
  <sheetFormatPr defaultColWidth="8.88671875" defaultRowHeight="14.4"/>
  <cols>
    <col min="1" max="1" width="32.109375" style="20" customWidth="1"/>
    <col min="2" max="3" width="14" style="11" customWidth="1"/>
    <col min="4" max="4" width="15.44140625" style="11" customWidth="1"/>
    <col min="5" max="5" width="16.5546875" style="11" customWidth="1"/>
    <col min="6" max="7" width="10.109375" style="11" customWidth="1"/>
    <col min="8" max="9" width="8.88671875" style="11"/>
    <col min="10" max="10" width="10.88671875" style="11" customWidth="1"/>
    <col min="11" max="11" width="8.88671875" style="11"/>
    <col min="12" max="12" width="13.44140625" style="11" customWidth="1"/>
    <col min="13" max="13" width="13.33203125" style="11" customWidth="1"/>
    <col min="14" max="14" width="16.5546875" style="11" customWidth="1"/>
    <col min="15" max="19" width="8.88671875" style="11"/>
    <col min="20" max="20" width="12.5546875" style="11" customWidth="1"/>
    <col min="21" max="16384" width="8.88671875" style="11"/>
  </cols>
  <sheetData>
    <row r="1" spans="1:20" s="134" customFormat="1" ht="14.4" customHeight="1">
      <c r="A1" s="200"/>
      <c r="B1" s="192" t="s">
        <v>481</v>
      </c>
      <c r="C1" s="193"/>
      <c r="D1" s="193"/>
      <c r="E1" s="193"/>
      <c r="F1" s="203"/>
      <c r="G1" s="203"/>
      <c r="H1" s="203"/>
      <c r="I1" s="203"/>
      <c r="J1" s="203"/>
      <c r="K1" s="203"/>
      <c r="L1" s="203"/>
      <c r="M1" s="203"/>
      <c r="N1" s="203"/>
      <c r="O1" s="203"/>
      <c r="P1" s="203"/>
      <c r="Q1" s="203"/>
      <c r="R1" s="203"/>
      <c r="S1" s="203"/>
      <c r="T1" s="203"/>
    </row>
    <row r="2" spans="1:20" s="134" customFormat="1" ht="14.4" customHeight="1">
      <c r="A2" s="201"/>
      <c r="B2" s="194"/>
      <c r="C2" s="195"/>
      <c r="D2" s="195"/>
      <c r="E2" s="195"/>
      <c r="F2" s="204"/>
      <c r="G2" s="204"/>
      <c r="H2" s="204"/>
      <c r="I2" s="204"/>
      <c r="J2" s="204"/>
      <c r="K2" s="204"/>
      <c r="L2" s="204"/>
      <c r="M2" s="204"/>
      <c r="N2" s="204"/>
      <c r="O2" s="204"/>
      <c r="P2" s="204"/>
      <c r="Q2" s="204"/>
      <c r="R2" s="204"/>
      <c r="S2" s="204"/>
      <c r="T2" s="204"/>
    </row>
    <row r="3" spans="1:20" s="134" customFormat="1" ht="14.4" customHeight="1">
      <c r="A3" s="201"/>
      <c r="B3" s="194"/>
      <c r="C3" s="195"/>
      <c r="D3" s="195"/>
      <c r="E3" s="195"/>
      <c r="F3" s="204"/>
      <c r="G3" s="204"/>
      <c r="H3" s="204"/>
      <c r="I3" s="204"/>
      <c r="J3" s="204"/>
      <c r="K3" s="204"/>
      <c r="L3" s="204"/>
      <c r="M3" s="204"/>
      <c r="N3" s="204"/>
      <c r="O3" s="204"/>
      <c r="P3" s="204"/>
      <c r="Q3" s="204"/>
      <c r="R3" s="204"/>
      <c r="S3" s="204"/>
      <c r="T3" s="204"/>
    </row>
    <row r="4" spans="1:20" s="134" customFormat="1" ht="43.8" customHeight="1">
      <c r="A4" s="202"/>
      <c r="B4" s="196"/>
      <c r="C4" s="197"/>
      <c r="D4" s="197"/>
      <c r="E4" s="197"/>
      <c r="F4" s="205"/>
      <c r="G4" s="205"/>
      <c r="H4" s="205"/>
      <c r="I4" s="205"/>
      <c r="J4" s="205"/>
      <c r="K4" s="205"/>
      <c r="L4" s="205"/>
      <c r="M4" s="205"/>
      <c r="N4" s="205"/>
      <c r="O4" s="205"/>
      <c r="P4" s="205"/>
      <c r="Q4" s="205"/>
      <c r="R4" s="205"/>
      <c r="S4" s="205"/>
      <c r="T4" s="205"/>
    </row>
    <row r="6" spans="1:20" ht="16.2" customHeight="1" thickBot="1">
      <c r="A6" s="198" t="s">
        <v>1</v>
      </c>
      <c r="B6" s="198"/>
      <c r="C6" s="198"/>
      <c r="D6" s="198"/>
      <c r="E6" s="198"/>
      <c r="F6" s="198"/>
      <c r="G6" s="198"/>
      <c r="H6" s="198"/>
      <c r="I6" s="198"/>
      <c r="J6" s="198"/>
      <c r="K6" s="198"/>
      <c r="L6" s="198"/>
      <c r="M6" s="198"/>
      <c r="N6" s="199"/>
    </row>
    <row r="7" spans="1:20" ht="16.2" customHeight="1">
      <c r="A7" s="12"/>
      <c r="B7" s="12"/>
      <c r="C7" s="12"/>
      <c r="D7" s="12"/>
      <c r="E7" s="12"/>
      <c r="F7" s="12"/>
      <c r="G7" s="12"/>
      <c r="H7" s="12"/>
      <c r="I7" s="12"/>
      <c r="J7" s="12"/>
      <c r="K7" s="12"/>
      <c r="L7" s="12"/>
      <c r="M7" s="12"/>
      <c r="N7" s="12"/>
    </row>
    <row r="8" spans="1:20" ht="16.2" customHeight="1">
      <c r="A8" s="185" t="s">
        <v>2</v>
      </c>
      <c r="B8" s="185"/>
      <c r="C8" s="185"/>
      <c r="D8" s="185"/>
      <c r="E8" s="185"/>
      <c r="F8" s="185"/>
      <c r="G8" s="185"/>
      <c r="H8" s="185"/>
      <c r="I8" s="185"/>
      <c r="J8" s="185"/>
      <c r="K8" s="185"/>
      <c r="L8" s="185"/>
      <c r="M8" s="185"/>
      <c r="N8" s="185"/>
      <c r="O8" s="185"/>
      <c r="P8" s="185"/>
      <c r="Q8" s="185"/>
      <c r="R8" s="185"/>
      <c r="S8" s="185"/>
      <c r="T8" s="186"/>
    </row>
    <row r="9" spans="1:20" ht="62.4" customHeight="1">
      <c r="A9" s="13" t="s">
        <v>3</v>
      </c>
      <c r="B9" s="184" t="s">
        <v>4</v>
      </c>
      <c r="C9" s="187" t="s">
        <v>76</v>
      </c>
      <c r="D9" s="184" t="s">
        <v>77</v>
      </c>
      <c r="E9" s="184" t="s">
        <v>0</v>
      </c>
      <c r="F9" s="184" t="s">
        <v>7</v>
      </c>
      <c r="G9" s="187" t="s">
        <v>8</v>
      </c>
      <c r="H9" s="184" t="s">
        <v>9</v>
      </c>
      <c r="I9" s="184" t="s">
        <v>10</v>
      </c>
      <c r="J9" s="189" t="s">
        <v>11</v>
      </c>
      <c r="K9" s="190"/>
      <c r="L9" s="191" t="s">
        <v>12</v>
      </c>
      <c r="M9" s="191"/>
      <c r="N9" s="191"/>
      <c r="O9" s="191"/>
      <c r="P9" s="191"/>
      <c r="Q9" s="191"/>
      <c r="R9" s="191"/>
      <c r="S9" s="191"/>
      <c r="T9" s="190"/>
    </row>
    <row r="10" spans="1:20" ht="71.400000000000006" customHeight="1">
      <c r="A10" s="22" t="s">
        <v>13</v>
      </c>
      <c r="B10" s="184"/>
      <c r="C10" s="188"/>
      <c r="D10" s="184"/>
      <c r="E10" s="184"/>
      <c r="F10" s="184"/>
      <c r="G10" s="188"/>
      <c r="H10" s="184"/>
      <c r="I10" s="184"/>
      <c r="J10" s="126" t="s">
        <v>14</v>
      </c>
      <c r="K10" s="126" t="s">
        <v>15</v>
      </c>
      <c r="L10" s="126" t="s">
        <v>78</v>
      </c>
      <c r="M10" s="126" t="s">
        <v>17</v>
      </c>
      <c r="N10" s="126" t="s">
        <v>18</v>
      </c>
      <c r="O10" s="126" t="s">
        <v>19</v>
      </c>
      <c r="P10" s="126" t="s">
        <v>20</v>
      </c>
      <c r="Q10" s="126" t="s">
        <v>21</v>
      </c>
      <c r="R10" s="126" t="s">
        <v>22</v>
      </c>
      <c r="S10" s="126" t="s">
        <v>23</v>
      </c>
      <c r="T10" s="126" t="s">
        <v>24</v>
      </c>
    </row>
    <row r="11" spans="1:20" ht="51.6" customHeight="1">
      <c r="A11" s="21" t="s">
        <v>25</v>
      </c>
      <c r="B11" s="130">
        <v>246</v>
      </c>
      <c r="C11" s="130" t="s">
        <v>26</v>
      </c>
      <c r="D11" s="130" t="s">
        <v>26</v>
      </c>
      <c r="E11" s="130" t="s">
        <v>26</v>
      </c>
      <c r="F11" s="130" t="s">
        <v>26</v>
      </c>
      <c r="G11" s="130" t="s">
        <v>26</v>
      </c>
      <c r="H11" s="130" t="s">
        <v>26</v>
      </c>
      <c r="I11" s="130" t="s">
        <v>26</v>
      </c>
      <c r="J11" s="130" t="s">
        <v>26</v>
      </c>
      <c r="K11" s="130" t="s">
        <v>26</v>
      </c>
      <c r="L11" s="130" t="s">
        <v>26</v>
      </c>
      <c r="M11" s="130" t="s">
        <v>26</v>
      </c>
      <c r="N11" s="130" t="s">
        <v>26</v>
      </c>
      <c r="O11" s="130" t="s">
        <v>26</v>
      </c>
      <c r="P11" s="130" t="s">
        <v>26</v>
      </c>
      <c r="Q11" s="130" t="s">
        <v>26</v>
      </c>
      <c r="R11" s="130" t="s">
        <v>26</v>
      </c>
      <c r="S11" s="130" t="s">
        <v>26</v>
      </c>
      <c r="T11" s="130" t="s">
        <v>26</v>
      </c>
    </row>
    <row r="12" spans="1:20" ht="46.2" customHeight="1">
      <c r="A12" s="21" t="s">
        <v>27</v>
      </c>
      <c r="B12" s="131">
        <v>48</v>
      </c>
      <c r="C12" s="131">
        <v>2</v>
      </c>
      <c r="D12" s="131">
        <v>2</v>
      </c>
      <c r="E12" s="131" t="s">
        <v>26</v>
      </c>
      <c r="F12" s="131" t="s">
        <v>26</v>
      </c>
      <c r="G12" s="131" t="s">
        <v>26</v>
      </c>
      <c r="H12" s="131" t="s">
        <v>26</v>
      </c>
      <c r="I12" s="131" t="s">
        <v>26</v>
      </c>
      <c r="J12" s="131" t="s">
        <v>26</v>
      </c>
      <c r="K12" s="131" t="s">
        <v>26</v>
      </c>
      <c r="L12" s="131" t="s">
        <v>26</v>
      </c>
      <c r="M12" s="131" t="s">
        <v>26</v>
      </c>
      <c r="N12" s="131" t="s">
        <v>26</v>
      </c>
      <c r="O12" s="131" t="s">
        <v>26</v>
      </c>
      <c r="P12" s="131" t="s">
        <v>26</v>
      </c>
      <c r="Q12" s="131" t="s">
        <v>26</v>
      </c>
      <c r="R12" s="131" t="s">
        <v>26</v>
      </c>
      <c r="S12" s="131" t="s">
        <v>26</v>
      </c>
      <c r="T12" s="131" t="s">
        <v>26</v>
      </c>
    </row>
    <row r="13" spans="1:20" ht="22.2" customHeight="1">
      <c r="A13" s="21" t="s">
        <v>28</v>
      </c>
      <c r="B13" s="131">
        <v>2</v>
      </c>
      <c r="C13" s="131" t="s">
        <v>26</v>
      </c>
      <c r="D13" s="131" t="s">
        <v>26</v>
      </c>
      <c r="E13" s="131" t="s">
        <v>26</v>
      </c>
      <c r="F13" s="131" t="s">
        <v>26</v>
      </c>
      <c r="G13" s="131" t="s">
        <v>26</v>
      </c>
      <c r="H13" s="131" t="s">
        <v>26</v>
      </c>
      <c r="I13" s="131" t="s">
        <v>26</v>
      </c>
      <c r="J13" s="131" t="s">
        <v>26</v>
      </c>
      <c r="K13" s="131" t="s">
        <v>26</v>
      </c>
      <c r="L13" s="131" t="s">
        <v>26</v>
      </c>
      <c r="M13" s="131" t="s">
        <v>26</v>
      </c>
      <c r="N13" s="131" t="s">
        <v>26</v>
      </c>
      <c r="O13" s="131" t="s">
        <v>26</v>
      </c>
      <c r="P13" s="131" t="s">
        <v>26</v>
      </c>
      <c r="Q13" s="131" t="s">
        <v>26</v>
      </c>
      <c r="R13" s="131" t="s">
        <v>26</v>
      </c>
      <c r="S13" s="131" t="s">
        <v>26</v>
      </c>
      <c r="T13" s="131" t="s">
        <v>26</v>
      </c>
    </row>
    <row r="14" spans="1:20" ht="30.75" customHeight="1">
      <c r="A14" s="21" t="s">
        <v>29</v>
      </c>
      <c r="B14" s="131">
        <v>12</v>
      </c>
      <c r="C14" s="131" t="s">
        <v>26</v>
      </c>
      <c r="D14" s="131" t="s">
        <v>26</v>
      </c>
      <c r="E14" s="131" t="s">
        <v>26</v>
      </c>
      <c r="F14" s="131" t="s">
        <v>26</v>
      </c>
      <c r="G14" s="131" t="s">
        <v>26</v>
      </c>
      <c r="H14" s="131" t="s">
        <v>26</v>
      </c>
      <c r="I14" s="131" t="s">
        <v>26</v>
      </c>
      <c r="J14" s="131" t="s">
        <v>26</v>
      </c>
      <c r="K14" s="131" t="s">
        <v>26</v>
      </c>
      <c r="L14" s="131" t="s">
        <v>26</v>
      </c>
      <c r="M14" s="131" t="s">
        <v>26</v>
      </c>
      <c r="N14" s="131" t="s">
        <v>26</v>
      </c>
      <c r="O14" s="131" t="s">
        <v>26</v>
      </c>
      <c r="P14" s="131" t="s">
        <v>26</v>
      </c>
      <c r="Q14" s="131" t="s">
        <v>26</v>
      </c>
      <c r="R14" s="131" t="s">
        <v>26</v>
      </c>
      <c r="S14" s="131" t="s">
        <v>26</v>
      </c>
      <c r="T14" s="131" t="s">
        <v>26</v>
      </c>
    </row>
    <row r="15" spans="1:20" ht="30.75" customHeight="1">
      <c r="A15" s="21" t="s">
        <v>79</v>
      </c>
      <c r="B15" s="131">
        <v>29</v>
      </c>
      <c r="C15" s="131">
        <v>1</v>
      </c>
      <c r="D15" s="131">
        <v>1</v>
      </c>
      <c r="E15" s="131">
        <v>1</v>
      </c>
      <c r="F15" s="131">
        <v>1</v>
      </c>
      <c r="G15" s="131" t="s">
        <v>26</v>
      </c>
      <c r="H15" s="131" t="s">
        <v>26</v>
      </c>
      <c r="I15" s="131" t="s">
        <v>26</v>
      </c>
      <c r="J15" s="131" t="s">
        <v>26</v>
      </c>
      <c r="K15" s="131" t="s">
        <v>26</v>
      </c>
      <c r="L15" s="131" t="s">
        <v>26</v>
      </c>
      <c r="M15" s="131">
        <v>1</v>
      </c>
      <c r="N15" s="131" t="s">
        <v>26</v>
      </c>
      <c r="O15" s="131" t="s">
        <v>26</v>
      </c>
      <c r="P15" s="131" t="s">
        <v>26</v>
      </c>
      <c r="Q15" s="131" t="s">
        <v>26</v>
      </c>
      <c r="R15" s="131" t="s">
        <v>26</v>
      </c>
      <c r="S15" s="131" t="s">
        <v>26</v>
      </c>
      <c r="T15" s="131" t="s">
        <v>26</v>
      </c>
    </row>
    <row r="16" spans="1:20" ht="66" customHeight="1">
      <c r="A16" s="21" t="s">
        <v>31</v>
      </c>
      <c r="B16" s="131">
        <v>301</v>
      </c>
      <c r="C16" s="131">
        <v>6</v>
      </c>
      <c r="D16" s="131">
        <v>6</v>
      </c>
      <c r="E16" s="131">
        <v>5</v>
      </c>
      <c r="F16" s="131">
        <v>5</v>
      </c>
      <c r="G16" s="131" t="s">
        <v>26</v>
      </c>
      <c r="H16" s="131" t="s">
        <v>26</v>
      </c>
      <c r="I16" s="131" t="s">
        <v>26</v>
      </c>
      <c r="J16" s="131" t="s">
        <v>26</v>
      </c>
      <c r="K16" s="131" t="s">
        <v>26</v>
      </c>
      <c r="L16" s="131">
        <v>2</v>
      </c>
      <c r="M16" s="131" t="s">
        <v>26</v>
      </c>
      <c r="N16" s="131" t="s">
        <v>26</v>
      </c>
      <c r="O16" s="131" t="s">
        <v>26</v>
      </c>
      <c r="P16" s="131" t="s">
        <v>26</v>
      </c>
      <c r="Q16" s="131">
        <v>4</v>
      </c>
      <c r="R16" s="131">
        <v>2</v>
      </c>
      <c r="S16" s="131" t="s">
        <v>26</v>
      </c>
      <c r="T16" s="131" t="s">
        <v>26</v>
      </c>
    </row>
    <row r="17" spans="1:21" ht="41.4" customHeight="1">
      <c r="A17" s="21" t="s">
        <v>32</v>
      </c>
      <c r="B17" s="131">
        <v>7</v>
      </c>
      <c r="C17" s="131">
        <v>1</v>
      </c>
      <c r="D17" s="131">
        <v>1</v>
      </c>
      <c r="E17" s="131">
        <v>1</v>
      </c>
      <c r="F17" s="131" t="s">
        <v>26</v>
      </c>
      <c r="G17" s="131" t="s">
        <v>26</v>
      </c>
      <c r="H17" s="131" t="s">
        <v>26</v>
      </c>
      <c r="I17" s="131" t="s">
        <v>26</v>
      </c>
      <c r="J17" s="131" t="s">
        <v>26</v>
      </c>
      <c r="K17" s="131" t="s">
        <v>26</v>
      </c>
      <c r="L17" s="131">
        <v>1</v>
      </c>
      <c r="M17" s="131" t="s">
        <v>26</v>
      </c>
      <c r="N17" s="131" t="s">
        <v>26</v>
      </c>
      <c r="O17" s="131" t="s">
        <v>26</v>
      </c>
      <c r="P17" s="131" t="s">
        <v>26</v>
      </c>
      <c r="Q17" s="131" t="s">
        <v>26</v>
      </c>
      <c r="R17" s="131" t="s">
        <v>26</v>
      </c>
      <c r="S17" s="131" t="s">
        <v>26</v>
      </c>
      <c r="T17" s="131" t="s">
        <v>26</v>
      </c>
    </row>
    <row r="18" spans="1:21" ht="47.4" customHeight="1">
      <c r="A18" s="21" t="s">
        <v>33</v>
      </c>
      <c r="B18" s="131">
        <v>8</v>
      </c>
      <c r="C18" s="131" t="s">
        <v>26</v>
      </c>
      <c r="D18" s="131" t="s">
        <v>26</v>
      </c>
      <c r="E18" s="131" t="s">
        <v>26</v>
      </c>
      <c r="F18" s="131" t="s">
        <v>26</v>
      </c>
      <c r="G18" s="131" t="s">
        <v>26</v>
      </c>
      <c r="H18" s="131" t="s">
        <v>26</v>
      </c>
      <c r="I18" s="131" t="s">
        <v>26</v>
      </c>
      <c r="J18" s="131" t="s">
        <v>26</v>
      </c>
      <c r="K18" s="131" t="s">
        <v>26</v>
      </c>
      <c r="L18" s="131" t="s">
        <v>26</v>
      </c>
      <c r="M18" s="131" t="s">
        <v>26</v>
      </c>
      <c r="N18" s="131" t="s">
        <v>26</v>
      </c>
      <c r="O18" s="131" t="s">
        <v>26</v>
      </c>
      <c r="P18" s="131" t="s">
        <v>26</v>
      </c>
      <c r="Q18" s="131" t="s">
        <v>26</v>
      </c>
      <c r="R18" s="131" t="s">
        <v>26</v>
      </c>
      <c r="S18" s="131" t="s">
        <v>26</v>
      </c>
      <c r="T18" s="131" t="s">
        <v>26</v>
      </c>
    </row>
    <row r="19" spans="1:21" ht="58.95" customHeight="1">
      <c r="A19" s="21" t="s">
        <v>34</v>
      </c>
      <c r="B19" s="131">
        <v>7</v>
      </c>
      <c r="C19" s="131" t="s">
        <v>26</v>
      </c>
      <c r="D19" s="131" t="s">
        <v>26</v>
      </c>
      <c r="E19" s="131" t="s">
        <v>26</v>
      </c>
      <c r="F19" s="131" t="s">
        <v>26</v>
      </c>
      <c r="G19" s="131" t="s">
        <v>26</v>
      </c>
      <c r="H19" s="131" t="s">
        <v>26</v>
      </c>
      <c r="I19" s="131" t="s">
        <v>26</v>
      </c>
      <c r="J19" s="131" t="s">
        <v>26</v>
      </c>
      <c r="K19" s="131" t="s">
        <v>26</v>
      </c>
      <c r="L19" s="131" t="s">
        <v>26</v>
      </c>
      <c r="M19" s="131" t="s">
        <v>26</v>
      </c>
      <c r="N19" s="131" t="s">
        <v>26</v>
      </c>
      <c r="O19" s="131" t="s">
        <v>26</v>
      </c>
      <c r="P19" s="131" t="s">
        <v>26</v>
      </c>
      <c r="Q19" s="131" t="s">
        <v>26</v>
      </c>
      <c r="R19" s="131" t="s">
        <v>26</v>
      </c>
      <c r="S19" s="131" t="s">
        <v>26</v>
      </c>
      <c r="T19" s="131" t="s">
        <v>26</v>
      </c>
    </row>
    <row r="20" spans="1:21" ht="60.6" customHeight="1">
      <c r="A20" s="21" t="s">
        <v>35</v>
      </c>
      <c r="B20" s="131">
        <v>19</v>
      </c>
      <c r="C20" s="131">
        <v>3</v>
      </c>
      <c r="D20" s="131">
        <v>3</v>
      </c>
      <c r="E20" s="131">
        <v>2</v>
      </c>
      <c r="F20" s="131">
        <v>1</v>
      </c>
      <c r="G20" s="131" t="s">
        <v>26</v>
      </c>
      <c r="H20" s="131" t="s">
        <v>26</v>
      </c>
      <c r="I20" s="131" t="s">
        <v>26</v>
      </c>
      <c r="J20" s="131" t="s">
        <v>26</v>
      </c>
      <c r="K20" s="131" t="s">
        <v>26</v>
      </c>
      <c r="L20" s="131">
        <v>1</v>
      </c>
      <c r="M20" s="131" t="s">
        <v>26</v>
      </c>
      <c r="N20" s="131" t="s">
        <v>26</v>
      </c>
      <c r="O20" s="131">
        <v>1</v>
      </c>
      <c r="P20" s="131" t="s">
        <v>26</v>
      </c>
      <c r="Q20" s="131">
        <v>1</v>
      </c>
      <c r="R20" s="131" t="s">
        <v>26</v>
      </c>
      <c r="S20" s="131" t="s">
        <v>26</v>
      </c>
      <c r="T20" s="131" t="s">
        <v>26</v>
      </c>
    </row>
    <row r="21" spans="1:21" ht="41.4" customHeight="1">
      <c r="A21" s="21" t="s">
        <v>36</v>
      </c>
      <c r="B21" s="131">
        <v>4</v>
      </c>
      <c r="C21" s="131" t="s">
        <v>26</v>
      </c>
      <c r="D21" s="131" t="s">
        <v>26</v>
      </c>
      <c r="E21" s="131" t="s">
        <v>26</v>
      </c>
      <c r="F21" s="131" t="s">
        <v>26</v>
      </c>
      <c r="G21" s="131" t="s">
        <v>26</v>
      </c>
      <c r="H21" s="131" t="s">
        <v>26</v>
      </c>
      <c r="I21" s="131" t="s">
        <v>26</v>
      </c>
      <c r="J21" s="131" t="s">
        <v>26</v>
      </c>
      <c r="K21" s="131" t="s">
        <v>26</v>
      </c>
      <c r="L21" s="131" t="s">
        <v>26</v>
      </c>
      <c r="M21" s="131" t="s">
        <v>26</v>
      </c>
      <c r="N21" s="131" t="s">
        <v>26</v>
      </c>
      <c r="O21" s="131" t="s">
        <v>26</v>
      </c>
      <c r="P21" s="131" t="s">
        <v>26</v>
      </c>
      <c r="Q21" s="131" t="s">
        <v>26</v>
      </c>
      <c r="R21" s="131" t="s">
        <v>26</v>
      </c>
      <c r="S21" s="131" t="s">
        <v>26</v>
      </c>
      <c r="T21" s="131" t="s">
        <v>26</v>
      </c>
    </row>
    <row r="22" spans="1:21" ht="46.2" customHeight="1">
      <c r="A22" s="21" t="s">
        <v>37</v>
      </c>
      <c r="B22" s="131">
        <v>4</v>
      </c>
      <c r="C22" s="131">
        <v>1</v>
      </c>
      <c r="D22" s="131">
        <v>1</v>
      </c>
      <c r="E22" s="131">
        <v>1</v>
      </c>
      <c r="F22" s="131">
        <v>1</v>
      </c>
      <c r="G22" s="131" t="s">
        <v>26</v>
      </c>
      <c r="H22" s="131" t="s">
        <v>26</v>
      </c>
      <c r="I22" s="131" t="s">
        <v>26</v>
      </c>
      <c r="J22" s="131" t="s">
        <v>26</v>
      </c>
      <c r="K22" s="131" t="s">
        <v>26</v>
      </c>
      <c r="L22" s="131" t="s">
        <v>26</v>
      </c>
      <c r="M22" s="131" t="s">
        <v>26</v>
      </c>
      <c r="N22" s="131" t="s">
        <v>26</v>
      </c>
      <c r="O22" s="131" t="s">
        <v>26</v>
      </c>
      <c r="P22" s="131" t="s">
        <v>26</v>
      </c>
      <c r="Q22" s="131" t="s">
        <v>26</v>
      </c>
      <c r="R22" s="131">
        <v>1</v>
      </c>
      <c r="S22" s="131" t="s">
        <v>26</v>
      </c>
      <c r="T22" s="131" t="s">
        <v>26</v>
      </c>
    </row>
    <row r="23" spans="1:21" ht="52.2" customHeight="1">
      <c r="A23" s="21" t="s">
        <v>38</v>
      </c>
      <c r="B23" s="131">
        <v>44</v>
      </c>
      <c r="C23" s="131">
        <v>4</v>
      </c>
      <c r="D23" s="131">
        <v>4</v>
      </c>
      <c r="E23" s="131">
        <v>2</v>
      </c>
      <c r="F23" s="131">
        <v>2</v>
      </c>
      <c r="G23" s="131" t="s">
        <v>26</v>
      </c>
      <c r="H23" s="131" t="s">
        <v>26</v>
      </c>
      <c r="I23" s="131" t="s">
        <v>26</v>
      </c>
      <c r="J23" s="131" t="s">
        <v>26</v>
      </c>
      <c r="K23" s="131" t="s">
        <v>26</v>
      </c>
      <c r="L23" s="131">
        <v>1</v>
      </c>
      <c r="M23" s="131" t="s">
        <v>26</v>
      </c>
      <c r="N23" s="131" t="s">
        <v>26</v>
      </c>
      <c r="O23" s="131" t="s">
        <v>26</v>
      </c>
      <c r="P23" s="131" t="s">
        <v>26</v>
      </c>
      <c r="Q23" s="131">
        <v>1</v>
      </c>
      <c r="R23" s="131">
        <v>1</v>
      </c>
      <c r="S23" s="131" t="s">
        <v>26</v>
      </c>
      <c r="T23" s="131" t="s">
        <v>26</v>
      </c>
    </row>
    <row r="24" spans="1:21">
      <c r="A24" s="21" t="s">
        <v>39</v>
      </c>
      <c r="B24" s="132">
        <v>1360</v>
      </c>
      <c r="C24" s="131">
        <v>11</v>
      </c>
      <c r="D24" s="131">
        <v>11</v>
      </c>
      <c r="E24" s="131">
        <v>3</v>
      </c>
      <c r="F24" s="131">
        <v>4</v>
      </c>
      <c r="G24" s="131" t="s">
        <v>26</v>
      </c>
      <c r="H24" s="131" t="s">
        <v>26</v>
      </c>
      <c r="I24" s="131" t="s">
        <v>26</v>
      </c>
      <c r="J24" s="131" t="s">
        <v>26</v>
      </c>
      <c r="K24" s="131" t="s">
        <v>26</v>
      </c>
      <c r="L24" s="131">
        <v>1</v>
      </c>
      <c r="M24" s="131" t="s">
        <v>26</v>
      </c>
      <c r="N24" s="131" t="s">
        <v>26</v>
      </c>
      <c r="O24" s="131" t="s">
        <v>26</v>
      </c>
      <c r="P24" s="131" t="s">
        <v>26</v>
      </c>
      <c r="Q24" s="131" t="s">
        <v>26</v>
      </c>
      <c r="R24" s="131">
        <v>2</v>
      </c>
      <c r="S24" s="131" t="s">
        <v>26</v>
      </c>
      <c r="T24" s="131" t="s">
        <v>26</v>
      </c>
    </row>
    <row r="25" spans="1:21">
      <c r="A25" s="21" t="s">
        <v>40</v>
      </c>
      <c r="B25" s="132">
        <v>6290</v>
      </c>
      <c r="C25" s="131" t="s">
        <v>26</v>
      </c>
      <c r="D25" s="131" t="s">
        <v>26</v>
      </c>
      <c r="E25" s="131" t="s">
        <v>26</v>
      </c>
      <c r="F25" s="131" t="s">
        <v>26</v>
      </c>
      <c r="G25" s="131" t="s">
        <v>26</v>
      </c>
      <c r="H25" s="131" t="s">
        <v>26</v>
      </c>
      <c r="I25" s="131" t="s">
        <v>26</v>
      </c>
      <c r="J25" s="131" t="s">
        <v>26</v>
      </c>
      <c r="K25" s="131" t="s">
        <v>26</v>
      </c>
      <c r="L25" s="131" t="s">
        <v>26</v>
      </c>
      <c r="M25" s="131" t="s">
        <v>26</v>
      </c>
      <c r="N25" s="131" t="s">
        <v>26</v>
      </c>
      <c r="O25" s="131" t="s">
        <v>26</v>
      </c>
      <c r="P25" s="131" t="s">
        <v>26</v>
      </c>
      <c r="Q25" s="131" t="s">
        <v>26</v>
      </c>
      <c r="R25" s="131" t="s">
        <v>26</v>
      </c>
      <c r="S25" s="131" t="s">
        <v>26</v>
      </c>
      <c r="T25" s="131" t="s">
        <v>26</v>
      </c>
    </row>
    <row r="26" spans="1:21" ht="34.200000000000003" customHeight="1">
      <c r="A26" s="21" t="s">
        <v>41</v>
      </c>
      <c r="B26" s="131">
        <v>500</v>
      </c>
      <c r="C26" s="131" t="s">
        <v>26</v>
      </c>
      <c r="D26" s="131" t="s">
        <v>26</v>
      </c>
      <c r="E26" s="131" t="s">
        <v>26</v>
      </c>
      <c r="F26" s="131" t="s">
        <v>26</v>
      </c>
      <c r="G26" s="131" t="s">
        <v>26</v>
      </c>
      <c r="H26" s="131" t="s">
        <v>26</v>
      </c>
      <c r="I26" s="131" t="s">
        <v>26</v>
      </c>
      <c r="J26" s="131" t="s">
        <v>26</v>
      </c>
      <c r="K26" s="131" t="s">
        <v>26</v>
      </c>
      <c r="L26" s="131" t="s">
        <v>26</v>
      </c>
      <c r="M26" s="131" t="s">
        <v>26</v>
      </c>
      <c r="N26" s="131" t="s">
        <v>26</v>
      </c>
      <c r="O26" s="131" t="s">
        <v>26</v>
      </c>
      <c r="P26" s="131" t="s">
        <v>26</v>
      </c>
      <c r="Q26" s="131" t="s">
        <v>26</v>
      </c>
      <c r="R26" s="131" t="s">
        <v>26</v>
      </c>
      <c r="S26" s="131" t="s">
        <v>26</v>
      </c>
      <c r="T26" s="131" t="s">
        <v>26</v>
      </c>
    </row>
    <row r="27" spans="1:21" ht="24.6" customHeight="1">
      <c r="A27" s="21" t="s">
        <v>42</v>
      </c>
      <c r="B27" s="132">
        <v>3019</v>
      </c>
      <c r="C27" s="131" t="s">
        <v>26</v>
      </c>
      <c r="D27" s="131" t="s">
        <v>26</v>
      </c>
      <c r="E27" s="131" t="s">
        <v>26</v>
      </c>
      <c r="F27" s="131" t="s">
        <v>26</v>
      </c>
      <c r="G27" s="131" t="s">
        <v>26</v>
      </c>
      <c r="H27" s="131" t="s">
        <v>26</v>
      </c>
      <c r="I27" s="131" t="s">
        <v>26</v>
      </c>
      <c r="J27" s="131" t="s">
        <v>26</v>
      </c>
      <c r="K27" s="131" t="s">
        <v>26</v>
      </c>
      <c r="L27" s="131" t="s">
        <v>26</v>
      </c>
      <c r="M27" s="131" t="s">
        <v>26</v>
      </c>
      <c r="N27" s="131" t="s">
        <v>26</v>
      </c>
      <c r="O27" s="131" t="s">
        <v>26</v>
      </c>
      <c r="P27" s="131" t="s">
        <v>26</v>
      </c>
      <c r="Q27" s="131" t="s">
        <v>26</v>
      </c>
      <c r="R27" s="131" t="s">
        <v>26</v>
      </c>
      <c r="S27" s="131" t="s">
        <v>26</v>
      </c>
      <c r="T27" s="131" t="s">
        <v>26</v>
      </c>
    </row>
    <row r="28" spans="1:21" ht="22.95" customHeight="1">
      <c r="A28" s="21" t="s">
        <v>43</v>
      </c>
      <c r="B28" s="131">
        <v>225</v>
      </c>
      <c r="C28" s="131" t="s">
        <v>26</v>
      </c>
      <c r="D28" s="131" t="s">
        <v>26</v>
      </c>
      <c r="E28" s="131" t="s">
        <v>26</v>
      </c>
      <c r="F28" s="131" t="s">
        <v>26</v>
      </c>
      <c r="G28" s="131" t="s">
        <v>26</v>
      </c>
      <c r="H28" s="131" t="s">
        <v>26</v>
      </c>
      <c r="I28" s="131" t="s">
        <v>26</v>
      </c>
      <c r="J28" s="131" t="s">
        <v>26</v>
      </c>
      <c r="K28" s="131" t="s">
        <v>26</v>
      </c>
      <c r="L28" s="131" t="s">
        <v>26</v>
      </c>
      <c r="M28" s="131" t="s">
        <v>26</v>
      </c>
      <c r="N28" s="131" t="s">
        <v>26</v>
      </c>
      <c r="O28" s="131" t="s">
        <v>26</v>
      </c>
      <c r="P28" s="131" t="s">
        <v>26</v>
      </c>
      <c r="Q28" s="131" t="s">
        <v>26</v>
      </c>
      <c r="R28" s="131" t="s">
        <v>26</v>
      </c>
      <c r="S28" s="131" t="s">
        <v>26</v>
      </c>
      <c r="T28" s="131" t="s">
        <v>26</v>
      </c>
    </row>
    <row r="29" spans="1:21" ht="24.6" customHeight="1">
      <c r="A29" s="21" t="s">
        <v>44</v>
      </c>
      <c r="B29" s="132">
        <v>1579</v>
      </c>
      <c r="C29" s="131" t="s">
        <v>26</v>
      </c>
      <c r="D29" s="131" t="s">
        <v>26</v>
      </c>
      <c r="E29" s="131" t="s">
        <v>26</v>
      </c>
      <c r="F29" s="131" t="s">
        <v>26</v>
      </c>
      <c r="G29" s="131" t="s">
        <v>26</v>
      </c>
      <c r="H29" s="131" t="s">
        <v>26</v>
      </c>
      <c r="I29" s="131" t="s">
        <v>26</v>
      </c>
      <c r="J29" s="131" t="s">
        <v>26</v>
      </c>
      <c r="K29" s="131" t="s">
        <v>26</v>
      </c>
      <c r="L29" s="131" t="s">
        <v>26</v>
      </c>
      <c r="M29" s="131" t="s">
        <v>26</v>
      </c>
      <c r="N29" s="131" t="s">
        <v>26</v>
      </c>
      <c r="O29" s="131" t="s">
        <v>26</v>
      </c>
      <c r="P29" s="131" t="s">
        <v>26</v>
      </c>
      <c r="Q29" s="131" t="s">
        <v>26</v>
      </c>
      <c r="R29" s="131" t="s">
        <v>26</v>
      </c>
      <c r="S29" s="131" t="s">
        <v>26</v>
      </c>
      <c r="T29" s="131" t="s">
        <v>26</v>
      </c>
      <c r="U29"/>
    </row>
    <row r="30" spans="1:21" ht="24.6" customHeight="1">
      <c r="A30" s="21" t="s">
        <v>45</v>
      </c>
      <c r="B30" s="131">
        <v>169</v>
      </c>
      <c r="C30" s="131" t="s">
        <v>26</v>
      </c>
      <c r="D30" s="131" t="s">
        <v>26</v>
      </c>
      <c r="E30" s="131" t="s">
        <v>26</v>
      </c>
      <c r="F30" s="131" t="s">
        <v>26</v>
      </c>
      <c r="G30" s="131" t="s">
        <v>26</v>
      </c>
      <c r="H30" s="131" t="s">
        <v>26</v>
      </c>
      <c r="I30" s="131" t="s">
        <v>26</v>
      </c>
      <c r="J30" s="131" t="s">
        <v>26</v>
      </c>
      <c r="K30" s="131" t="s">
        <v>26</v>
      </c>
      <c r="L30" s="131" t="s">
        <v>26</v>
      </c>
      <c r="M30" s="131" t="s">
        <v>26</v>
      </c>
      <c r="N30" s="131" t="s">
        <v>26</v>
      </c>
      <c r="O30" s="131" t="s">
        <v>26</v>
      </c>
      <c r="P30" s="131" t="s">
        <v>26</v>
      </c>
      <c r="Q30" s="131" t="s">
        <v>26</v>
      </c>
      <c r="R30" s="131" t="s">
        <v>26</v>
      </c>
      <c r="S30" s="131" t="s">
        <v>26</v>
      </c>
      <c r="T30" s="131" t="s">
        <v>26</v>
      </c>
    </row>
    <row r="31" spans="1:21" ht="27.6" customHeight="1">
      <c r="A31" s="14" t="s">
        <v>46</v>
      </c>
      <c r="B31" s="133">
        <f>SUM(B11:B30)</f>
        <v>13873</v>
      </c>
      <c r="C31" s="133">
        <f t="shared" ref="C31:T31" si="0">SUM(C11:C30)</f>
        <v>29</v>
      </c>
      <c r="D31" s="133">
        <f t="shared" si="0"/>
        <v>29</v>
      </c>
      <c r="E31" s="133">
        <f t="shared" si="0"/>
        <v>15</v>
      </c>
      <c r="F31" s="133">
        <f t="shared" si="0"/>
        <v>14</v>
      </c>
      <c r="G31" s="133">
        <f t="shared" si="0"/>
        <v>0</v>
      </c>
      <c r="H31" s="133">
        <f t="shared" si="0"/>
        <v>0</v>
      </c>
      <c r="I31" s="133">
        <f t="shared" si="0"/>
        <v>0</v>
      </c>
      <c r="J31" s="133">
        <f t="shared" si="0"/>
        <v>0</v>
      </c>
      <c r="K31" s="133">
        <f t="shared" si="0"/>
        <v>0</v>
      </c>
      <c r="L31" s="133">
        <f t="shared" si="0"/>
        <v>6</v>
      </c>
      <c r="M31" s="133">
        <f t="shared" si="0"/>
        <v>1</v>
      </c>
      <c r="N31" s="133">
        <f t="shared" si="0"/>
        <v>0</v>
      </c>
      <c r="O31" s="133">
        <f t="shared" si="0"/>
        <v>1</v>
      </c>
      <c r="P31" s="133">
        <f t="shared" si="0"/>
        <v>0</v>
      </c>
      <c r="Q31" s="133">
        <f t="shared" si="0"/>
        <v>6</v>
      </c>
      <c r="R31" s="133">
        <f t="shared" si="0"/>
        <v>6</v>
      </c>
      <c r="S31" s="133">
        <f t="shared" si="0"/>
        <v>0</v>
      </c>
      <c r="T31" s="133">
        <f t="shared" si="0"/>
        <v>0</v>
      </c>
    </row>
    <row r="32" spans="1:21">
      <c r="A32" s="16"/>
      <c r="B32" s="134"/>
      <c r="C32" s="134"/>
      <c r="D32" s="134"/>
      <c r="E32" s="134"/>
      <c r="F32" s="134"/>
      <c r="G32" s="134"/>
      <c r="H32" s="134"/>
      <c r="I32" s="134"/>
      <c r="J32" s="134"/>
      <c r="K32" s="134"/>
      <c r="L32" s="134"/>
      <c r="M32" s="134"/>
      <c r="N32" s="134"/>
      <c r="O32" s="134"/>
      <c r="P32" s="134"/>
      <c r="Q32" s="134"/>
      <c r="R32" s="134"/>
      <c r="S32" s="134"/>
      <c r="T32" s="134"/>
    </row>
    <row r="33" spans="1:20" ht="21">
      <c r="A33" s="185" t="s">
        <v>2</v>
      </c>
      <c r="B33" s="185"/>
      <c r="C33" s="185"/>
      <c r="D33" s="185"/>
      <c r="E33" s="185"/>
      <c r="F33" s="185"/>
      <c r="G33" s="185"/>
      <c r="H33" s="185"/>
      <c r="I33" s="185"/>
      <c r="J33" s="185"/>
      <c r="K33" s="185"/>
      <c r="L33" s="185"/>
      <c r="M33" s="185"/>
      <c r="N33" s="185"/>
      <c r="O33" s="185"/>
      <c r="P33" s="185"/>
      <c r="Q33" s="185"/>
      <c r="R33" s="185"/>
      <c r="S33" s="185"/>
      <c r="T33" s="186"/>
    </row>
    <row r="34" spans="1:20" ht="45" customHeight="1">
      <c r="A34" s="13" t="s">
        <v>3</v>
      </c>
      <c r="B34" s="184" t="s">
        <v>4</v>
      </c>
      <c r="C34" s="187" t="s">
        <v>76</v>
      </c>
      <c r="D34" s="184" t="s">
        <v>77</v>
      </c>
      <c r="E34" s="184" t="s">
        <v>0</v>
      </c>
      <c r="F34" s="184" t="s">
        <v>7</v>
      </c>
      <c r="G34" s="187" t="s">
        <v>8</v>
      </c>
      <c r="H34" s="184" t="s">
        <v>9</v>
      </c>
      <c r="I34" s="184" t="s">
        <v>10</v>
      </c>
      <c r="J34" s="189" t="s">
        <v>11</v>
      </c>
      <c r="K34" s="190"/>
      <c r="L34" s="191" t="s">
        <v>12</v>
      </c>
      <c r="M34" s="191"/>
      <c r="N34" s="191"/>
      <c r="O34" s="191"/>
      <c r="P34" s="191"/>
      <c r="Q34" s="191"/>
      <c r="R34" s="191"/>
      <c r="S34" s="191"/>
      <c r="T34" s="190"/>
    </row>
    <row r="35" spans="1:20" ht="87.75" customHeight="1">
      <c r="A35" s="22" t="s">
        <v>13</v>
      </c>
      <c r="B35" s="184"/>
      <c r="C35" s="188"/>
      <c r="D35" s="184"/>
      <c r="E35" s="184"/>
      <c r="F35" s="184"/>
      <c r="G35" s="188"/>
      <c r="H35" s="184"/>
      <c r="I35" s="184"/>
      <c r="J35" s="126" t="s">
        <v>14</v>
      </c>
      <c r="K35" s="126" t="s">
        <v>15</v>
      </c>
      <c r="L35" s="126" t="s">
        <v>78</v>
      </c>
      <c r="M35" s="126" t="s">
        <v>17</v>
      </c>
      <c r="N35" s="126" t="s">
        <v>18</v>
      </c>
      <c r="O35" s="126" t="s">
        <v>19</v>
      </c>
      <c r="P35" s="126" t="s">
        <v>20</v>
      </c>
      <c r="Q35" s="126" t="s">
        <v>21</v>
      </c>
      <c r="R35" s="126" t="s">
        <v>22</v>
      </c>
      <c r="S35" s="126" t="s">
        <v>23</v>
      </c>
      <c r="T35" s="126" t="s">
        <v>24</v>
      </c>
    </row>
    <row r="36" spans="1:20" ht="42.6" customHeight="1">
      <c r="A36" s="10" t="s">
        <v>47</v>
      </c>
      <c r="B36" s="130">
        <v>0</v>
      </c>
      <c r="C36" s="130" t="s">
        <v>26</v>
      </c>
      <c r="D36" s="130" t="s">
        <v>26</v>
      </c>
      <c r="E36" s="130" t="s">
        <v>26</v>
      </c>
      <c r="F36" s="130" t="s">
        <v>26</v>
      </c>
      <c r="G36" s="130" t="s">
        <v>26</v>
      </c>
      <c r="H36" s="130" t="s">
        <v>26</v>
      </c>
      <c r="I36" s="130" t="s">
        <v>26</v>
      </c>
      <c r="J36" s="130" t="s">
        <v>26</v>
      </c>
      <c r="K36" s="130" t="s">
        <v>26</v>
      </c>
      <c r="L36" s="130" t="s">
        <v>26</v>
      </c>
      <c r="M36" s="130" t="s">
        <v>26</v>
      </c>
      <c r="N36" s="130" t="s">
        <v>26</v>
      </c>
      <c r="O36" s="130" t="s">
        <v>26</v>
      </c>
      <c r="P36" s="130" t="s">
        <v>26</v>
      </c>
      <c r="Q36" s="130" t="s">
        <v>26</v>
      </c>
      <c r="R36" s="130" t="s">
        <v>26</v>
      </c>
      <c r="S36" s="130" t="s">
        <v>26</v>
      </c>
      <c r="T36" s="130" t="s">
        <v>26</v>
      </c>
    </row>
    <row r="37" spans="1:20" ht="22.95" customHeight="1">
      <c r="A37" s="10" t="s">
        <v>48</v>
      </c>
      <c r="B37" s="131">
        <v>0</v>
      </c>
      <c r="C37" s="131" t="s">
        <v>26</v>
      </c>
      <c r="D37" s="131" t="s">
        <v>26</v>
      </c>
      <c r="E37" s="131" t="s">
        <v>26</v>
      </c>
      <c r="F37" s="131" t="s">
        <v>26</v>
      </c>
      <c r="G37" s="131" t="s">
        <v>26</v>
      </c>
      <c r="H37" s="131" t="s">
        <v>26</v>
      </c>
      <c r="I37" s="131" t="s">
        <v>26</v>
      </c>
      <c r="J37" s="131" t="s">
        <v>26</v>
      </c>
      <c r="K37" s="131" t="s">
        <v>26</v>
      </c>
      <c r="L37" s="131" t="s">
        <v>26</v>
      </c>
      <c r="M37" s="131" t="s">
        <v>26</v>
      </c>
      <c r="N37" s="131" t="s">
        <v>26</v>
      </c>
      <c r="O37" s="131" t="s">
        <v>26</v>
      </c>
      <c r="P37" s="131" t="s">
        <v>26</v>
      </c>
      <c r="Q37" s="131" t="s">
        <v>26</v>
      </c>
      <c r="R37" s="131" t="s">
        <v>26</v>
      </c>
      <c r="S37" s="131" t="s">
        <v>26</v>
      </c>
      <c r="T37" s="131" t="s">
        <v>26</v>
      </c>
    </row>
    <row r="38" spans="1:20" ht="22.95" customHeight="1">
      <c r="A38" s="10" t="s">
        <v>49</v>
      </c>
      <c r="B38" s="131">
        <v>2</v>
      </c>
      <c r="C38" s="131" t="s">
        <v>26</v>
      </c>
      <c r="D38" s="131" t="s">
        <v>26</v>
      </c>
      <c r="E38" s="131" t="s">
        <v>26</v>
      </c>
      <c r="F38" s="131" t="s">
        <v>26</v>
      </c>
      <c r="G38" s="131" t="s">
        <v>26</v>
      </c>
      <c r="H38" s="131" t="s">
        <v>26</v>
      </c>
      <c r="I38" s="131" t="s">
        <v>26</v>
      </c>
      <c r="J38" s="131" t="s">
        <v>26</v>
      </c>
      <c r="K38" s="131" t="s">
        <v>26</v>
      </c>
      <c r="L38" s="131" t="s">
        <v>26</v>
      </c>
      <c r="M38" s="131" t="s">
        <v>26</v>
      </c>
      <c r="N38" s="131" t="s">
        <v>26</v>
      </c>
      <c r="O38" s="131" t="s">
        <v>26</v>
      </c>
      <c r="P38" s="131" t="s">
        <v>26</v>
      </c>
      <c r="Q38" s="131" t="s">
        <v>26</v>
      </c>
      <c r="R38" s="131" t="s">
        <v>26</v>
      </c>
      <c r="S38" s="131" t="s">
        <v>26</v>
      </c>
      <c r="T38" s="131" t="s">
        <v>26</v>
      </c>
    </row>
    <row r="39" spans="1:20" ht="22.95" customHeight="1">
      <c r="A39" s="10" t="s">
        <v>50</v>
      </c>
      <c r="B39" s="131">
        <v>0</v>
      </c>
      <c r="C39" s="131" t="s">
        <v>26</v>
      </c>
      <c r="D39" s="131" t="s">
        <v>26</v>
      </c>
      <c r="E39" s="131" t="s">
        <v>26</v>
      </c>
      <c r="F39" s="131" t="s">
        <v>26</v>
      </c>
      <c r="G39" s="131" t="s">
        <v>26</v>
      </c>
      <c r="H39" s="131" t="s">
        <v>26</v>
      </c>
      <c r="I39" s="131" t="s">
        <v>26</v>
      </c>
      <c r="J39" s="131" t="s">
        <v>26</v>
      </c>
      <c r="K39" s="131" t="s">
        <v>26</v>
      </c>
      <c r="L39" s="131" t="s">
        <v>26</v>
      </c>
      <c r="M39" s="131" t="s">
        <v>26</v>
      </c>
      <c r="N39" s="131" t="s">
        <v>26</v>
      </c>
      <c r="O39" s="131" t="s">
        <v>26</v>
      </c>
      <c r="P39" s="131" t="s">
        <v>26</v>
      </c>
      <c r="Q39" s="131" t="s">
        <v>26</v>
      </c>
      <c r="R39" s="131" t="s">
        <v>26</v>
      </c>
      <c r="S39" s="131" t="s">
        <v>26</v>
      </c>
      <c r="T39" s="131" t="s">
        <v>26</v>
      </c>
    </row>
    <row r="40" spans="1:20" ht="22.95" customHeight="1">
      <c r="A40" s="10" t="s">
        <v>51</v>
      </c>
      <c r="B40" s="131">
        <v>12</v>
      </c>
      <c r="C40" s="131">
        <v>2</v>
      </c>
      <c r="D40" s="131">
        <v>2</v>
      </c>
      <c r="E40" s="131">
        <v>1</v>
      </c>
      <c r="F40" s="131">
        <v>1</v>
      </c>
      <c r="G40" s="131" t="s">
        <v>26</v>
      </c>
      <c r="H40" s="131" t="s">
        <v>26</v>
      </c>
      <c r="I40" s="131" t="s">
        <v>26</v>
      </c>
      <c r="J40" s="131" t="s">
        <v>26</v>
      </c>
      <c r="K40" s="131" t="s">
        <v>26</v>
      </c>
      <c r="L40" s="131" t="s">
        <v>26</v>
      </c>
      <c r="M40" s="131" t="s">
        <v>26</v>
      </c>
      <c r="N40" s="131" t="s">
        <v>26</v>
      </c>
      <c r="O40" s="131" t="s">
        <v>26</v>
      </c>
      <c r="P40" s="131" t="s">
        <v>26</v>
      </c>
      <c r="Q40" s="131" t="s">
        <v>26</v>
      </c>
      <c r="R40" s="131">
        <v>1</v>
      </c>
      <c r="S40" s="131" t="s">
        <v>26</v>
      </c>
      <c r="T40" s="131" t="s">
        <v>26</v>
      </c>
    </row>
    <row r="41" spans="1:20" ht="24">
      <c r="A41" s="10" t="s">
        <v>52</v>
      </c>
      <c r="B41" s="131">
        <v>6</v>
      </c>
      <c r="C41" s="131">
        <v>1</v>
      </c>
      <c r="D41" s="131">
        <v>1</v>
      </c>
      <c r="E41" s="131">
        <v>1</v>
      </c>
      <c r="F41" s="131">
        <v>1</v>
      </c>
      <c r="G41" s="131" t="s">
        <v>26</v>
      </c>
      <c r="H41" s="131" t="s">
        <v>26</v>
      </c>
      <c r="I41" s="131" t="s">
        <v>26</v>
      </c>
      <c r="J41" s="131" t="s">
        <v>26</v>
      </c>
      <c r="K41" s="131" t="s">
        <v>26</v>
      </c>
      <c r="L41" s="131">
        <v>1</v>
      </c>
      <c r="M41" s="131" t="s">
        <v>26</v>
      </c>
      <c r="N41" s="131" t="s">
        <v>26</v>
      </c>
      <c r="O41" s="131" t="s">
        <v>26</v>
      </c>
      <c r="P41" s="131" t="s">
        <v>26</v>
      </c>
      <c r="Q41" s="131" t="s">
        <v>26</v>
      </c>
      <c r="R41" s="131">
        <v>1</v>
      </c>
      <c r="S41" s="131" t="s">
        <v>26</v>
      </c>
      <c r="T41" s="131" t="s">
        <v>26</v>
      </c>
    </row>
    <row r="42" spans="1:20" ht="22.95" customHeight="1">
      <c r="A42" s="10" t="s">
        <v>53</v>
      </c>
      <c r="B42" s="131">
        <v>0</v>
      </c>
      <c r="C42" s="131" t="s">
        <v>26</v>
      </c>
      <c r="D42" s="131" t="s">
        <v>26</v>
      </c>
      <c r="E42" s="131" t="s">
        <v>26</v>
      </c>
      <c r="F42" s="131" t="s">
        <v>26</v>
      </c>
      <c r="G42" s="131" t="s">
        <v>26</v>
      </c>
      <c r="H42" s="131" t="s">
        <v>26</v>
      </c>
      <c r="I42" s="131" t="s">
        <v>26</v>
      </c>
      <c r="J42" s="131" t="s">
        <v>26</v>
      </c>
      <c r="K42" s="131" t="s">
        <v>26</v>
      </c>
      <c r="L42" s="131" t="s">
        <v>26</v>
      </c>
      <c r="M42" s="131" t="s">
        <v>26</v>
      </c>
      <c r="N42" s="131" t="s">
        <v>26</v>
      </c>
      <c r="O42" s="131" t="s">
        <v>26</v>
      </c>
      <c r="P42" s="131" t="s">
        <v>26</v>
      </c>
      <c r="Q42" s="131" t="s">
        <v>26</v>
      </c>
      <c r="R42" s="131" t="s">
        <v>26</v>
      </c>
      <c r="S42" s="131" t="s">
        <v>26</v>
      </c>
      <c r="T42" s="131" t="s">
        <v>26</v>
      </c>
    </row>
    <row r="43" spans="1:20" ht="22.95" customHeight="1">
      <c r="A43" s="10" t="s">
        <v>54</v>
      </c>
      <c r="B43" s="131">
        <v>21</v>
      </c>
      <c r="C43" s="131">
        <v>2</v>
      </c>
      <c r="D43" s="131">
        <v>2</v>
      </c>
      <c r="E43" s="131" t="s">
        <v>26</v>
      </c>
      <c r="F43" s="131" t="s">
        <v>26</v>
      </c>
      <c r="G43" s="131" t="s">
        <v>26</v>
      </c>
      <c r="H43" s="131" t="s">
        <v>26</v>
      </c>
      <c r="I43" s="131" t="s">
        <v>26</v>
      </c>
      <c r="J43" s="131" t="s">
        <v>26</v>
      </c>
      <c r="K43" s="131" t="s">
        <v>26</v>
      </c>
      <c r="L43" s="131" t="s">
        <v>26</v>
      </c>
      <c r="M43" s="131" t="s">
        <v>26</v>
      </c>
      <c r="N43" s="131" t="s">
        <v>26</v>
      </c>
      <c r="O43" s="131" t="s">
        <v>26</v>
      </c>
      <c r="P43" s="131" t="s">
        <v>26</v>
      </c>
      <c r="Q43" s="131" t="s">
        <v>26</v>
      </c>
      <c r="R43" s="131" t="s">
        <v>26</v>
      </c>
      <c r="S43" s="131" t="s">
        <v>26</v>
      </c>
      <c r="T43" s="131" t="s">
        <v>26</v>
      </c>
    </row>
    <row r="44" spans="1:20" ht="22.95" customHeight="1">
      <c r="A44" s="10" t="s">
        <v>55</v>
      </c>
      <c r="B44" s="131">
        <v>2</v>
      </c>
      <c r="C44" s="131" t="s">
        <v>26</v>
      </c>
      <c r="D44" s="131" t="s">
        <v>26</v>
      </c>
      <c r="E44" s="131" t="s">
        <v>26</v>
      </c>
      <c r="F44" s="131" t="s">
        <v>26</v>
      </c>
      <c r="G44" s="131" t="s">
        <v>26</v>
      </c>
      <c r="H44" s="131" t="s">
        <v>26</v>
      </c>
      <c r="I44" s="131" t="s">
        <v>26</v>
      </c>
      <c r="J44" s="131" t="s">
        <v>26</v>
      </c>
      <c r="K44" s="131" t="s">
        <v>26</v>
      </c>
      <c r="L44" s="131" t="s">
        <v>26</v>
      </c>
      <c r="M44" s="131" t="s">
        <v>26</v>
      </c>
      <c r="N44" s="131" t="s">
        <v>26</v>
      </c>
      <c r="O44" s="131" t="s">
        <v>26</v>
      </c>
      <c r="P44" s="131" t="s">
        <v>26</v>
      </c>
      <c r="Q44" s="131" t="s">
        <v>26</v>
      </c>
      <c r="R44" s="131" t="s">
        <v>26</v>
      </c>
      <c r="S44" s="131" t="s">
        <v>26</v>
      </c>
      <c r="T44" s="131" t="s">
        <v>26</v>
      </c>
    </row>
    <row r="45" spans="1:20" ht="36.6" customHeight="1">
      <c r="A45" s="10" t="s">
        <v>56</v>
      </c>
      <c r="B45" s="131">
        <v>18</v>
      </c>
      <c r="C45" s="131" t="s">
        <v>26</v>
      </c>
      <c r="D45" s="131" t="s">
        <v>26</v>
      </c>
      <c r="E45" s="131" t="s">
        <v>26</v>
      </c>
      <c r="F45" s="131" t="s">
        <v>26</v>
      </c>
      <c r="G45" s="131" t="s">
        <v>26</v>
      </c>
      <c r="H45" s="131" t="s">
        <v>26</v>
      </c>
      <c r="I45" s="131" t="s">
        <v>26</v>
      </c>
      <c r="J45" s="131" t="s">
        <v>26</v>
      </c>
      <c r="K45" s="131" t="s">
        <v>26</v>
      </c>
      <c r="L45" s="131" t="s">
        <v>26</v>
      </c>
      <c r="M45" s="131" t="s">
        <v>26</v>
      </c>
      <c r="N45" s="131" t="s">
        <v>26</v>
      </c>
      <c r="O45" s="131" t="s">
        <v>26</v>
      </c>
      <c r="P45" s="131" t="s">
        <v>26</v>
      </c>
      <c r="Q45" s="131" t="s">
        <v>26</v>
      </c>
      <c r="R45" s="131" t="s">
        <v>26</v>
      </c>
      <c r="S45" s="131" t="s">
        <v>26</v>
      </c>
      <c r="T45" s="131" t="s">
        <v>26</v>
      </c>
    </row>
    <row r="46" spans="1:20" ht="48" customHeight="1">
      <c r="A46" s="10" t="s">
        <v>57</v>
      </c>
      <c r="B46" s="131">
        <v>3</v>
      </c>
      <c r="C46" s="131" t="s">
        <v>26</v>
      </c>
      <c r="D46" s="131" t="s">
        <v>26</v>
      </c>
      <c r="E46" s="131" t="s">
        <v>26</v>
      </c>
      <c r="F46" s="131" t="s">
        <v>26</v>
      </c>
      <c r="G46" s="131" t="s">
        <v>26</v>
      </c>
      <c r="H46" s="131" t="s">
        <v>26</v>
      </c>
      <c r="I46" s="131" t="s">
        <v>26</v>
      </c>
      <c r="J46" s="131" t="s">
        <v>26</v>
      </c>
      <c r="K46" s="131" t="s">
        <v>26</v>
      </c>
      <c r="L46" s="131" t="s">
        <v>26</v>
      </c>
      <c r="M46" s="131" t="s">
        <v>26</v>
      </c>
      <c r="N46" s="131" t="s">
        <v>26</v>
      </c>
      <c r="O46" s="131" t="s">
        <v>26</v>
      </c>
      <c r="P46" s="131" t="s">
        <v>26</v>
      </c>
      <c r="Q46" s="131" t="s">
        <v>26</v>
      </c>
      <c r="R46" s="131" t="s">
        <v>26</v>
      </c>
      <c r="S46" s="131" t="s">
        <v>26</v>
      </c>
      <c r="T46" s="131" t="s">
        <v>26</v>
      </c>
    </row>
    <row r="47" spans="1:20" ht="31.95" customHeight="1">
      <c r="A47" s="10" t="s">
        <v>58</v>
      </c>
      <c r="B47" s="131">
        <v>1</v>
      </c>
      <c r="C47" s="131" t="s">
        <v>26</v>
      </c>
      <c r="D47" s="131" t="s">
        <v>26</v>
      </c>
      <c r="E47" s="131" t="s">
        <v>26</v>
      </c>
      <c r="F47" s="131" t="s">
        <v>26</v>
      </c>
      <c r="G47" s="131" t="s">
        <v>26</v>
      </c>
      <c r="H47" s="131" t="s">
        <v>26</v>
      </c>
      <c r="I47" s="131" t="s">
        <v>26</v>
      </c>
      <c r="J47" s="131" t="s">
        <v>26</v>
      </c>
      <c r="K47" s="131" t="s">
        <v>26</v>
      </c>
      <c r="L47" s="131" t="s">
        <v>26</v>
      </c>
      <c r="M47" s="131" t="s">
        <v>26</v>
      </c>
      <c r="N47" s="131" t="s">
        <v>26</v>
      </c>
      <c r="O47" s="131" t="s">
        <v>26</v>
      </c>
      <c r="P47" s="131" t="s">
        <v>26</v>
      </c>
      <c r="Q47" s="131" t="s">
        <v>26</v>
      </c>
      <c r="R47" s="131" t="s">
        <v>26</v>
      </c>
      <c r="S47" s="131" t="s">
        <v>26</v>
      </c>
      <c r="T47" s="131" t="s">
        <v>26</v>
      </c>
    </row>
    <row r="48" spans="1:20" ht="31.95" customHeight="1">
      <c r="A48" s="14" t="s">
        <v>46</v>
      </c>
      <c r="B48" s="135">
        <f>SUM(B36:B47)</f>
        <v>65</v>
      </c>
      <c r="C48" s="135">
        <f t="shared" ref="C48:T48" si="1">SUM(C36:C47)</f>
        <v>5</v>
      </c>
      <c r="D48" s="135">
        <f t="shared" si="1"/>
        <v>5</v>
      </c>
      <c r="E48" s="135">
        <f t="shared" si="1"/>
        <v>2</v>
      </c>
      <c r="F48" s="135">
        <f t="shared" si="1"/>
        <v>2</v>
      </c>
      <c r="G48" s="135">
        <f t="shared" si="1"/>
        <v>0</v>
      </c>
      <c r="H48" s="135">
        <f t="shared" si="1"/>
        <v>0</v>
      </c>
      <c r="I48" s="135">
        <f t="shared" si="1"/>
        <v>0</v>
      </c>
      <c r="J48" s="135">
        <f t="shared" si="1"/>
        <v>0</v>
      </c>
      <c r="K48" s="135">
        <f t="shared" si="1"/>
        <v>0</v>
      </c>
      <c r="L48" s="135">
        <f t="shared" si="1"/>
        <v>1</v>
      </c>
      <c r="M48" s="135">
        <f t="shared" si="1"/>
        <v>0</v>
      </c>
      <c r="N48" s="135">
        <f t="shared" si="1"/>
        <v>0</v>
      </c>
      <c r="O48" s="135">
        <f t="shared" si="1"/>
        <v>0</v>
      </c>
      <c r="P48" s="135">
        <f t="shared" si="1"/>
        <v>0</v>
      </c>
      <c r="Q48" s="135">
        <f t="shared" si="1"/>
        <v>0</v>
      </c>
      <c r="R48" s="135">
        <f t="shared" si="1"/>
        <v>2</v>
      </c>
      <c r="S48" s="135">
        <f t="shared" si="1"/>
        <v>0</v>
      </c>
      <c r="T48" s="135">
        <f t="shared" si="1"/>
        <v>0</v>
      </c>
    </row>
    <row r="49" spans="1:20">
      <c r="A49" s="17"/>
      <c r="B49" s="134"/>
      <c r="C49" s="134"/>
      <c r="D49" s="134"/>
      <c r="E49" s="134"/>
      <c r="F49" s="134"/>
      <c r="G49" s="134"/>
      <c r="H49" s="134"/>
      <c r="I49" s="134"/>
      <c r="J49" s="134"/>
      <c r="K49" s="134"/>
      <c r="L49" s="134"/>
      <c r="M49" s="134"/>
      <c r="N49" s="134"/>
      <c r="O49" s="134"/>
      <c r="P49" s="134"/>
      <c r="Q49" s="134"/>
      <c r="R49" s="134"/>
      <c r="S49" s="134"/>
      <c r="T49" s="134"/>
    </row>
    <row r="50" spans="1:20" ht="15.6" customHeight="1">
      <c r="A50" s="185" t="s">
        <v>2</v>
      </c>
      <c r="B50" s="185"/>
      <c r="C50" s="185"/>
      <c r="D50" s="185"/>
      <c r="E50" s="185"/>
      <c r="F50" s="185"/>
      <c r="G50" s="185"/>
      <c r="H50" s="185"/>
      <c r="I50" s="185"/>
      <c r="J50" s="185"/>
      <c r="K50" s="185"/>
      <c r="L50" s="185"/>
      <c r="M50" s="185"/>
      <c r="N50" s="185"/>
      <c r="O50" s="185"/>
      <c r="P50" s="185"/>
      <c r="Q50" s="185"/>
      <c r="R50" s="185"/>
      <c r="S50" s="185"/>
      <c r="T50" s="186"/>
    </row>
    <row r="51" spans="1:20" ht="60.6" customHeight="1">
      <c r="A51" s="13" t="s">
        <v>3</v>
      </c>
      <c r="B51" s="184" t="s">
        <v>4</v>
      </c>
      <c r="C51" s="187" t="s">
        <v>76</v>
      </c>
      <c r="D51" s="184" t="s">
        <v>77</v>
      </c>
      <c r="E51" s="184" t="s">
        <v>0</v>
      </c>
      <c r="F51" s="184" t="s">
        <v>7</v>
      </c>
      <c r="G51" s="184" t="s">
        <v>8</v>
      </c>
      <c r="H51" s="184" t="s">
        <v>9</v>
      </c>
      <c r="I51" s="184" t="s">
        <v>10</v>
      </c>
      <c r="J51" s="189" t="s">
        <v>11</v>
      </c>
      <c r="K51" s="190"/>
      <c r="L51" s="191" t="s">
        <v>12</v>
      </c>
      <c r="M51" s="191"/>
      <c r="N51" s="191"/>
      <c r="O51" s="191"/>
      <c r="P51" s="191"/>
      <c r="Q51" s="191"/>
      <c r="R51" s="191"/>
      <c r="S51" s="191"/>
      <c r="T51" s="190"/>
    </row>
    <row r="52" spans="1:20" ht="66.75" customHeight="1">
      <c r="A52" s="22" t="s">
        <v>13</v>
      </c>
      <c r="B52" s="184"/>
      <c r="C52" s="188"/>
      <c r="D52" s="184"/>
      <c r="E52" s="184"/>
      <c r="F52" s="184"/>
      <c r="G52" s="184"/>
      <c r="H52" s="184"/>
      <c r="I52" s="184"/>
      <c r="J52" s="126" t="s">
        <v>14</v>
      </c>
      <c r="K52" s="126" t="s">
        <v>15</v>
      </c>
      <c r="L52" s="126" t="s">
        <v>78</v>
      </c>
      <c r="M52" s="126" t="s">
        <v>17</v>
      </c>
      <c r="N52" s="126" t="s">
        <v>18</v>
      </c>
      <c r="O52" s="126" t="s">
        <v>19</v>
      </c>
      <c r="P52" s="126" t="s">
        <v>20</v>
      </c>
      <c r="Q52" s="126" t="s">
        <v>21</v>
      </c>
      <c r="R52" s="126" t="s">
        <v>22</v>
      </c>
      <c r="S52" s="126" t="s">
        <v>23</v>
      </c>
      <c r="T52" s="127" t="s">
        <v>24</v>
      </c>
    </row>
    <row r="53" spans="1:20" ht="22.95" customHeight="1">
      <c r="A53" s="10" t="s">
        <v>59</v>
      </c>
      <c r="B53" s="136">
        <v>17</v>
      </c>
      <c r="C53" s="130" t="s">
        <v>26</v>
      </c>
      <c r="D53" s="130" t="s">
        <v>26</v>
      </c>
      <c r="E53" s="130" t="s">
        <v>26</v>
      </c>
      <c r="F53" s="130" t="s">
        <v>26</v>
      </c>
      <c r="G53" s="130" t="s">
        <v>26</v>
      </c>
      <c r="H53" s="130" t="s">
        <v>26</v>
      </c>
      <c r="I53" s="130" t="s">
        <v>26</v>
      </c>
      <c r="J53" s="130" t="s">
        <v>26</v>
      </c>
      <c r="K53" s="130" t="s">
        <v>26</v>
      </c>
      <c r="L53" s="130" t="s">
        <v>26</v>
      </c>
      <c r="M53" s="130" t="s">
        <v>26</v>
      </c>
      <c r="N53" s="130" t="s">
        <v>26</v>
      </c>
      <c r="O53" s="130" t="s">
        <v>26</v>
      </c>
      <c r="P53" s="130" t="s">
        <v>26</v>
      </c>
      <c r="Q53" s="130" t="s">
        <v>26</v>
      </c>
      <c r="R53" s="130" t="s">
        <v>26</v>
      </c>
      <c r="S53" s="130" t="s">
        <v>26</v>
      </c>
      <c r="T53" s="130" t="s">
        <v>26</v>
      </c>
    </row>
    <row r="54" spans="1:20">
      <c r="A54" s="10" t="s">
        <v>60</v>
      </c>
      <c r="B54" s="137">
        <v>34</v>
      </c>
      <c r="C54" s="131">
        <v>1</v>
      </c>
      <c r="D54" s="131">
        <v>1</v>
      </c>
      <c r="E54" s="131" t="s">
        <v>26</v>
      </c>
      <c r="F54" s="131" t="s">
        <v>26</v>
      </c>
      <c r="G54" s="131" t="s">
        <v>26</v>
      </c>
      <c r="H54" s="131" t="s">
        <v>26</v>
      </c>
      <c r="I54" s="131" t="s">
        <v>26</v>
      </c>
      <c r="J54" s="131" t="s">
        <v>26</v>
      </c>
      <c r="K54" s="131" t="s">
        <v>26</v>
      </c>
      <c r="L54" s="131" t="s">
        <v>26</v>
      </c>
      <c r="M54" s="131" t="s">
        <v>26</v>
      </c>
      <c r="N54" s="131" t="s">
        <v>26</v>
      </c>
      <c r="O54" s="131" t="s">
        <v>26</v>
      </c>
      <c r="P54" s="131" t="s">
        <v>26</v>
      </c>
      <c r="Q54" s="131" t="s">
        <v>26</v>
      </c>
      <c r="R54" s="131" t="s">
        <v>26</v>
      </c>
      <c r="S54" s="131" t="s">
        <v>26</v>
      </c>
      <c r="T54" s="131" t="s">
        <v>26</v>
      </c>
    </row>
    <row r="55" spans="1:20">
      <c r="A55" s="10" t="s">
        <v>61</v>
      </c>
      <c r="B55" s="137">
        <v>1</v>
      </c>
      <c r="C55" s="131" t="s">
        <v>26</v>
      </c>
      <c r="D55" s="131" t="s">
        <v>26</v>
      </c>
      <c r="E55" s="131" t="s">
        <v>26</v>
      </c>
      <c r="F55" s="131" t="s">
        <v>26</v>
      </c>
      <c r="G55" s="131" t="s">
        <v>26</v>
      </c>
      <c r="H55" s="131" t="s">
        <v>26</v>
      </c>
      <c r="I55" s="131" t="s">
        <v>26</v>
      </c>
      <c r="J55" s="131" t="s">
        <v>26</v>
      </c>
      <c r="K55" s="131" t="s">
        <v>26</v>
      </c>
      <c r="L55" s="131" t="s">
        <v>26</v>
      </c>
      <c r="M55" s="131" t="s">
        <v>26</v>
      </c>
      <c r="N55" s="131" t="s">
        <v>26</v>
      </c>
      <c r="O55" s="131" t="s">
        <v>26</v>
      </c>
      <c r="P55" s="131" t="s">
        <v>26</v>
      </c>
      <c r="Q55" s="131" t="s">
        <v>26</v>
      </c>
      <c r="R55" s="131" t="s">
        <v>26</v>
      </c>
      <c r="S55" s="131" t="s">
        <v>26</v>
      </c>
      <c r="T55" s="131" t="s">
        <v>26</v>
      </c>
    </row>
    <row r="56" spans="1:20">
      <c r="A56" s="10" t="s">
        <v>62</v>
      </c>
      <c r="B56" s="137">
        <v>2</v>
      </c>
      <c r="C56" s="131" t="s">
        <v>26</v>
      </c>
      <c r="D56" s="131" t="s">
        <v>26</v>
      </c>
      <c r="E56" s="131" t="s">
        <v>26</v>
      </c>
      <c r="F56" s="131" t="s">
        <v>26</v>
      </c>
      <c r="G56" s="131" t="s">
        <v>26</v>
      </c>
      <c r="H56" s="131" t="s">
        <v>26</v>
      </c>
      <c r="I56" s="131" t="s">
        <v>26</v>
      </c>
      <c r="J56" s="131" t="s">
        <v>26</v>
      </c>
      <c r="K56" s="131" t="s">
        <v>26</v>
      </c>
      <c r="L56" s="131" t="s">
        <v>26</v>
      </c>
      <c r="M56" s="131" t="s">
        <v>26</v>
      </c>
      <c r="N56" s="131" t="s">
        <v>26</v>
      </c>
      <c r="O56" s="131" t="s">
        <v>26</v>
      </c>
      <c r="P56" s="131" t="s">
        <v>26</v>
      </c>
      <c r="Q56" s="131" t="s">
        <v>26</v>
      </c>
      <c r="R56" s="131" t="s">
        <v>26</v>
      </c>
      <c r="S56" s="131" t="s">
        <v>26</v>
      </c>
      <c r="T56" s="131" t="s">
        <v>26</v>
      </c>
    </row>
    <row r="57" spans="1:20">
      <c r="A57" s="10" t="s">
        <v>63</v>
      </c>
      <c r="B57" s="137">
        <v>8</v>
      </c>
      <c r="C57" s="131" t="s">
        <v>26</v>
      </c>
      <c r="D57" s="131" t="s">
        <v>26</v>
      </c>
      <c r="E57" s="131" t="s">
        <v>26</v>
      </c>
      <c r="F57" s="131" t="s">
        <v>26</v>
      </c>
      <c r="G57" s="131" t="s">
        <v>26</v>
      </c>
      <c r="H57" s="131" t="s">
        <v>26</v>
      </c>
      <c r="I57" s="131" t="s">
        <v>26</v>
      </c>
      <c r="J57" s="131" t="s">
        <v>26</v>
      </c>
      <c r="K57" s="131" t="s">
        <v>26</v>
      </c>
      <c r="L57" s="131" t="s">
        <v>26</v>
      </c>
      <c r="M57" s="131" t="s">
        <v>26</v>
      </c>
      <c r="N57" s="131" t="s">
        <v>26</v>
      </c>
      <c r="O57" s="131" t="s">
        <v>26</v>
      </c>
      <c r="P57" s="131" t="s">
        <v>26</v>
      </c>
      <c r="Q57" s="131" t="s">
        <v>26</v>
      </c>
      <c r="R57" s="131" t="s">
        <v>26</v>
      </c>
      <c r="S57" s="131" t="s">
        <v>26</v>
      </c>
      <c r="T57" s="131" t="s">
        <v>26</v>
      </c>
    </row>
    <row r="58" spans="1:20">
      <c r="A58" s="10" t="s">
        <v>64</v>
      </c>
      <c r="B58" s="137">
        <v>0</v>
      </c>
      <c r="C58" s="131" t="s">
        <v>26</v>
      </c>
      <c r="D58" s="131" t="s">
        <v>26</v>
      </c>
      <c r="E58" s="131" t="s">
        <v>26</v>
      </c>
      <c r="F58" s="131" t="s">
        <v>26</v>
      </c>
      <c r="G58" s="131" t="s">
        <v>26</v>
      </c>
      <c r="H58" s="131" t="s">
        <v>26</v>
      </c>
      <c r="I58" s="131" t="s">
        <v>26</v>
      </c>
      <c r="J58" s="131" t="s">
        <v>26</v>
      </c>
      <c r="K58" s="131" t="s">
        <v>26</v>
      </c>
      <c r="L58" s="131" t="s">
        <v>26</v>
      </c>
      <c r="M58" s="131" t="s">
        <v>26</v>
      </c>
      <c r="N58" s="131" t="s">
        <v>26</v>
      </c>
      <c r="O58" s="131" t="s">
        <v>26</v>
      </c>
      <c r="P58" s="131" t="s">
        <v>26</v>
      </c>
      <c r="Q58" s="131" t="s">
        <v>26</v>
      </c>
      <c r="R58" s="131" t="s">
        <v>26</v>
      </c>
      <c r="S58" s="131" t="s">
        <v>26</v>
      </c>
      <c r="T58" s="131" t="s">
        <v>26</v>
      </c>
    </row>
    <row r="59" spans="1:20">
      <c r="A59" s="10" t="s">
        <v>65</v>
      </c>
      <c r="B59" s="137">
        <v>0</v>
      </c>
      <c r="C59" s="131" t="s">
        <v>26</v>
      </c>
      <c r="D59" s="131" t="s">
        <v>26</v>
      </c>
      <c r="E59" s="131" t="s">
        <v>26</v>
      </c>
      <c r="F59" s="131" t="s">
        <v>26</v>
      </c>
      <c r="G59" s="131" t="s">
        <v>26</v>
      </c>
      <c r="H59" s="131" t="s">
        <v>26</v>
      </c>
      <c r="I59" s="131" t="s">
        <v>26</v>
      </c>
      <c r="J59" s="131" t="s">
        <v>26</v>
      </c>
      <c r="K59" s="131" t="s">
        <v>26</v>
      </c>
      <c r="L59" s="131" t="s">
        <v>26</v>
      </c>
      <c r="M59" s="131" t="s">
        <v>26</v>
      </c>
      <c r="N59" s="131" t="s">
        <v>26</v>
      </c>
      <c r="O59" s="131" t="s">
        <v>26</v>
      </c>
      <c r="P59" s="131" t="s">
        <v>26</v>
      </c>
      <c r="Q59" s="131" t="s">
        <v>26</v>
      </c>
      <c r="R59" s="131" t="s">
        <v>26</v>
      </c>
      <c r="S59" s="131" t="s">
        <v>26</v>
      </c>
      <c r="T59" s="131" t="s">
        <v>26</v>
      </c>
    </row>
    <row r="60" spans="1:20">
      <c r="A60" s="10" t="s">
        <v>66</v>
      </c>
      <c r="B60" s="137">
        <v>58</v>
      </c>
      <c r="C60" s="131">
        <v>1</v>
      </c>
      <c r="D60" s="131">
        <v>1</v>
      </c>
      <c r="E60" s="131">
        <v>1</v>
      </c>
      <c r="F60" s="131">
        <v>1</v>
      </c>
      <c r="G60" s="131" t="s">
        <v>26</v>
      </c>
      <c r="H60" s="131" t="s">
        <v>26</v>
      </c>
      <c r="I60" s="131" t="s">
        <v>26</v>
      </c>
      <c r="J60" s="131" t="s">
        <v>26</v>
      </c>
      <c r="K60" s="131" t="s">
        <v>26</v>
      </c>
      <c r="L60" s="131" t="s">
        <v>26</v>
      </c>
      <c r="M60" s="131" t="s">
        <v>26</v>
      </c>
      <c r="N60" s="131" t="s">
        <v>26</v>
      </c>
      <c r="O60" s="131" t="s">
        <v>26</v>
      </c>
      <c r="P60" s="131" t="s">
        <v>26</v>
      </c>
      <c r="Q60" s="131" t="s">
        <v>26</v>
      </c>
      <c r="R60" s="131">
        <v>1</v>
      </c>
      <c r="S60" s="131" t="s">
        <v>26</v>
      </c>
      <c r="T60" s="131" t="s">
        <v>26</v>
      </c>
    </row>
    <row r="61" spans="1:20">
      <c r="A61" s="10" t="s">
        <v>67</v>
      </c>
      <c r="B61" s="137">
        <v>6</v>
      </c>
      <c r="C61" s="131" t="s">
        <v>26</v>
      </c>
      <c r="D61" s="131" t="s">
        <v>26</v>
      </c>
      <c r="E61" s="131" t="s">
        <v>26</v>
      </c>
      <c r="F61" s="131" t="s">
        <v>26</v>
      </c>
      <c r="G61" s="131" t="s">
        <v>26</v>
      </c>
      <c r="H61" s="131" t="s">
        <v>26</v>
      </c>
      <c r="I61" s="131" t="s">
        <v>26</v>
      </c>
      <c r="J61" s="131" t="s">
        <v>26</v>
      </c>
      <c r="K61" s="131" t="s">
        <v>26</v>
      </c>
      <c r="L61" s="131" t="s">
        <v>26</v>
      </c>
      <c r="M61" s="131" t="s">
        <v>26</v>
      </c>
      <c r="N61" s="131" t="s">
        <v>26</v>
      </c>
      <c r="O61" s="131" t="s">
        <v>26</v>
      </c>
      <c r="P61" s="131" t="s">
        <v>26</v>
      </c>
      <c r="Q61" s="131" t="s">
        <v>26</v>
      </c>
      <c r="R61" s="131" t="s">
        <v>26</v>
      </c>
      <c r="S61" s="131" t="s">
        <v>26</v>
      </c>
      <c r="T61" s="131" t="s">
        <v>26</v>
      </c>
    </row>
    <row r="62" spans="1:20">
      <c r="A62" s="10" t="s">
        <v>68</v>
      </c>
      <c r="B62" s="137">
        <v>40</v>
      </c>
      <c r="C62" s="131">
        <v>1</v>
      </c>
      <c r="D62" s="131">
        <v>1</v>
      </c>
      <c r="E62" s="131" t="s">
        <v>26</v>
      </c>
      <c r="F62" s="131" t="s">
        <v>26</v>
      </c>
      <c r="G62" s="131" t="s">
        <v>26</v>
      </c>
      <c r="H62" s="131" t="s">
        <v>26</v>
      </c>
      <c r="I62" s="131" t="s">
        <v>26</v>
      </c>
      <c r="J62" s="131" t="s">
        <v>26</v>
      </c>
      <c r="K62" s="131" t="s">
        <v>26</v>
      </c>
      <c r="L62" s="131" t="s">
        <v>26</v>
      </c>
      <c r="M62" s="131" t="s">
        <v>26</v>
      </c>
      <c r="N62" s="131" t="s">
        <v>26</v>
      </c>
      <c r="O62" s="131" t="s">
        <v>26</v>
      </c>
      <c r="P62" s="131" t="s">
        <v>26</v>
      </c>
      <c r="Q62" s="131" t="s">
        <v>26</v>
      </c>
      <c r="R62" s="131" t="s">
        <v>26</v>
      </c>
      <c r="S62" s="131" t="s">
        <v>26</v>
      </c>
      <c r="T62" s="131" t="s">
        <v>26</v>
      </c>
    </row>
    <row r="63" spans="1:20">
      <c r="A63" s="10" t="s">
        <v>69</v>
      </c>
      <c r="B63" s="137">
        <v>6</v>
      </c>
      <c r="C63" s="131">
        <v>1</v>
      </c>
      <c r="D63" s="131">
        <v>1</v>
      </c>
      <c r="E63" s="131" t="s">
        <v>26</v>
      </c>
      <c r="F63" s="131" t="s">
        <v>26</v>
      </c>
      <c r="G63" s="131" t="s">
        <v>26</v>
      </c>
      <c r="H63" s="131" t="s">
        <v>26</v>
      </c>
      <c r="I63" s="131" t="s">
        <v>26</v>
      </c>
      <c r="J63" s="131" t="s">
        <v>26</v>
      </c>
      <c r="K63" s="131" t="s">
        <v>26</v>
      </c>
      <c r="L63" s="131" t="s">
        <v>26</v>
      </c>
      <c r="M63" s="131" t="s">
        <v>26</v>
      </c>
      <c r="N63" s="131" t="s">
        <v>26</v>
      </c>
      <c r="O63" s="131" t="s">
        <v>26</v>
      </c>
      <c r="P63" s="131" t="s">
        <v>26</v>
      </c>
      <c r="Q63" s="131" t="s">
        <v>26</v>
      </c>
      <c r="R63" s="131" t="s">
        <v>26</v>
      </c>
      <c r="S63" s="131" t="s">
        <v>26</v>
      </c>
      <c r="T63" s="131" t="s">
        <v>26</v>
      </c>
    </row>
    <row r="64" spans="1:20" ht="41.4" customHeight="1">
      <c r="A64" s="10" t="s">
        <v>70</v>
      </c>
      <c r="B64" s="137">
        <v>4</v>
      </c>
      <c r="C64" s="131">
        <v>1</v>
      </c>
      <c r="D64" s="131">
        <v>1</v>
      </c>
      <c r="E64" s="131">
        <v>1</v>
      </c>
      <c r="F64" s="131" t="s">
        <v>26</v>
      </c>
      <c r="G64" s="131">
        <v>1</v>
      </c>
      <c r="H64" s="131" t="s">
        <v>26</v>
      </c>
      <c r="I64" s="131" t="s">
        <v>26</v>
      </c>
      <c r="J64" s="131" t="s">
        <v>26</v>
      </c>
      <c r="K64" s="131" t="s">
        <v>26</v>
      </c>
      <c r="L64" s="131" t="s">
        <v>26</v>
      </c>
      <c r="M64" s="131" t="s">
        <v>26</v>
      </c>
      <c r="N64" s="131" t="s">
        <v>26</v>
      </c>
      <c r="O64" s="131" t="s">
        <v>26</v>
      </c>
      <c r="P64" s="131" t="s">
        <v>26</v>
      </c>
      <c r="Q64" s="131" t="s">
        <v>26</v>
      </c>
      <c r="R64" s="131">
        <v>1</v>
      </c>
      <c r="S64" s="131" t="s">
        <v>26</v>
      </c>
      <c r="T64" s="131" t="s">
        <v>26</v>
      </c>
    </row>
    <row r="65" spans="1:20" ht="22.95" customHeight="1">
      <c r="A65" s="10" t="s">
        <v>71</v>
      </c>
      <c r="B65" s="137">
        <v>1</v>
      </c>
      <c r="C65" s="131" t="s">
        <v>26</v>
      </c>
      <c r="D65" s="131" t="s">
        <v>26</v>
      </c>
      <c r="E65" s="131" t="s">
        <v>26</v>
      </c>
      <c r="F65" s="131" t="s">
        <v>26</v>
      </c>
      <c r="G65" s="131" t="s">
        <v>26</v>
      </c>
      <c r="H65" s="131" t="s">
        <v>26</v>
      </c>
      <c r="I65" s="131" t="s">
        <v>26</v>
      </c>
      <c r="J65" s="131" t="s">
        <v>26</v>
      </c>
      <c r="K65" s="131" t="s">
        <v>26</v>
      </c>
      <c r="L65" s="131" t="s">
        <v>26</v>
      </c>
      <c r="M65" s="131" t="s">
        <v>26</v>
      </c>
      <c r="N65" s="131" t="s">
        <v>26</v>
      </c>
      <c r="O65" s="131" t="s">
        <v>26</v>
      </c>
      <c r="P65" s="131" t="s">
        <v>26</v>
      </c>
      <c r="Q65" s="131" t="s">
        <v>26</v>
      </c>
      <c r="R65" s="131" t="s">
        <v>26</v>
      </c>
      <c r="S65" s="131" t="s">
        <v>26</v>
      </c>
      <c r="T65" s="131" t="s">
        <v>26</v>
      </c>
    </row>
    <row r="66" spans="1:20" ht="27" customHeight="1">
      <c r="A66" s="10" t="s">
        <v>72</v>
      </c>
      <c r="B66" s="137">
        <v>73</v>
      </c>
      <c r="C66" s="131" t="s">
        <v>26</v>
      </c>
      <c r="D66" s="131" t="s">
        <v>26</v>
      </c>
      <c r="E66" s="131" t="s">
        <v>26</v>
      </c>
      <c r="F66" s="131" t="s">
        <v>26</v>
      </c>
      <c r="G66" s="131" t="s">
        <v>26</v>
      </c>
      <c r="H66" s="131" t="s">
        <v>26</v>
      </c>
      <c r="I66" s="131" t="s">
        <v>26</v>
      </c>
      <c r="J66" s="131" t="s">
        <v>26</v>
      </c>
      <c r="K66" s="131" t="s">
        <v>26</v>
      </c>
      <c r="L66" s="131" t="s">
        <v>26</v>
      </c>
      <c r="M66" s="131" t="s">
        <v>26</v>
      </c>
      <c r="N66" s="131" t="s">
        <v>26</v>
      </c>
      <c r="O66" s="131" t="s">
        <v>26</v>
      </c>
      <c r="P66" s="131" t="s">
        <v>26</v>
      </c>
      <c r="Q66" s="131" t="s">
        <v>26</v>
      </c>
      <c r="R66" s="131" t="s">
        <v>26</v>
      </c>
      <c r="S66" s="131" t="s">
        <v>26</v>
      </c>
      <c r="T66" s="131" t="s">
        <v>26</v>
      </c>
    </row>
    <row r="67" spans="1:20" ht="29.4" customHeight="1">
      <c r="A67" s="10" t="s">
        <v>73</v>
      </c>
      <c r="B67" s="137"/>
      <c r="C67" s="131" t="s">
        <v>26</v>
      </c>
      <c r="D67" s="131" t="s">
        <v>26</v>
      </c>
      <c r="E67" s="131" t="s">
        <v>26</v>
      </c>
      <c r="F67" s="131" t="s">
        <v>26</v>
      </c>
      <c r="G67" s="131" t="s">
        <v>26</v>
      </c>
      <c r="H67" s="131" t="s">
        <v>26</v>
      </c>
      <c r="I67" s="131" t="s">
        <v>26</v>
      </c>
      <c r="J67" s="131" t="s">
        <v>26</v>
      </c>
      <c r="K67" s="131" t="s">
        <v>26</v>
      </c>
      <c r="L67" s="131" t="s">
        <v>26</v>
      </c>
      <c r="M67" s="131" t="s">
        <v>26</v>
      </c>
      <c r="N67" s="131" t="s">
        <v>26</v>
      </c>
      <c r="O67" s="131" t="s">
        <v>26</v>
      </c>
      <c r="P67" s="131" t="s">
        <v>26</v>
      </c>
      <c r="Q67" s="131" t="s">
        <v>26</v>
      </c>
      <c r="R67" s="131" t="s">
        <v>26</v>
      </c>
      <c r="S67" s="131" t="s">
        <v>26</v>
      </c>
      <c r="T67" s="131" t="s">
        <v>26</v>
      </c>
    </row>
    <row r="68" spans="1:20">
      <c r="A68" s="14" t="s">
        <v>46</v>
      </c>
      <c r="B68" s="138">
        <f>SUM(B53:B67)</f>
        <v>250</v>
      </c>
      <c r="C68" s="135">
        <f t="shared" ref="C68:T68" si="2">SUM(C53:C67)</f>
        <v>5</v>
      </c>
      <c r="D68" s="135">
        <f t="shared" si="2"/>
        <v>5</v>
      </c>
      <c r="E68" s="135">
        <f t="shared" si="2"/>
        <v>2</v>
      </c>
      <c r="F68" s="135">
        <f t="shared" si="2"/>
        <v>1</v>
      </c>
      <c r="G68" s="135">
        <f t="shared" si="2"/>
        <v>1</v>
      </c>
      <c r="H68" s="135">
        <f t="shared" si="2"/>
        <v>0</v>
      </c>
      <c r="I68" s="135">
        <f t="shared" si="2"/>
        <v>0</v>
      </c>
      <c r="J68" s="135">
        <f t="shared" si="2"/>
        <v>0</v>
      </c>
      <c r="K68" s="135">
        <f t="shared" si="2"/>
        <v>0</v>
      </c>
      <c r="L68" s="135">
        <f t="shared" si="2"/>
        <v>0</v>
      </c>
      <c r="M68" s="135">
        <f t="shared" si="2"/>
        <v>0</v>
      </c>
      <c r="N68" s="135">
        <f t="shared" si="2"/>
        <v>0</v>
      </c>
      <c r="O68" s="135">
        <f t="shared" si="2"/>
        <v>0</v>
      </c>
      <c r="P68" s="135">
        <f t="shared" si="2"/>
        <v>0</v>
      </c>
      <c r="Q68" s="135">
        <f t="shared" si="2"/>
        <v>0</v>
      </c>
      <c r="R68" s="135">
        <f t="shared" si="2"/>
        <v>2</v>
      </c>
      <c r="S68" s="135">
        <f t="shared" si="2"/>
        <v>0</v>
      </c>
      <c r="T68" s="135">
        <f t="shared" si="2"/>
        <v>0</v>
      </c>
    </row>
    <row r="69" spans="1:20">
      <c r="A69" s="18"/>
      <c r="B69" s="18"/>
      <c r="C69" s="18"/>
      <c r="D69" s="18"/>
      <c r="E69" s="18"/>
      <c r="F69" s="18"/>
      <c r="G69" s="18"/>
      <c r="H69" s="18"/>
      <c r="I69" s="18"/>
      <c r="J69" s="18"/>
      <c r="K69" s="18"/>
      <c r="L69" s="18"/>
      <c r="M69" s="18"/>
      <c r="N69" s="18"/>
      <c r="O69" s="18"/>
      <c r="P69" s="18"/>
      <c r="Q69" s="18"/>
      <c r="R69" s="18"/>
      <c r="S69" s="18"/>
      <c r="T69" s="18"/>
    </row>
    <row r="70" spans="1:20">
      <c r="A70" s="139" t="s">
        <v>3</v>
      </c>
      <c r="B70" s="211" t="s">
        <v>4</v>
      </c>
      <c r="C70" s="206" t="s">
        <v>76</v>
      </c>
      <c r="D70" s="206" t="s">
        <v>77</v>
      </c>
      <c r="E70" s="206" t="s">
        <v>0</v>
      </c>
      <c r="F70" s="206" t="s">
        <v>7</v>
      </c>
      <c r="G70" s="206" t="s">
        <v>8</v>
      </c>
      <c r="H70" s="206" t="s">
        <v>9</v>
      </c>
      <c r="I70" s="206" t="s">
        <v>10</v>
      </c>
      <c r="J70" s="209" t="s">
        <v>11</v>
      </c>
      <c r="K70" s="210"/>
      <c r="L70" s="209" t="s">
        <v>12</v>
      </c>
      <c r="M70" s="209"/>
      <c r="N70" s="209"/>
      <c r="O70" s="209"/>
      <c r="P70" s="209"/>
      <c r="Q70" s="209"/>
      <c r="R70" s="209"/>
      <c r="S70" s="209"/>
      <c r="T70" s="210"/>
    </row>
    <row r="71" spans="1:20" ht="36.6">
      <c r="A71" s="140" t="s">
        <v>13</v>
      </c>
      <c r="B71" s="212"/>
      <c r="C71" s="207"/>
      <c r="D71" s="208"/>
      <c r="E71" s="208"/>
      <c r="F71" s="208"/>
      <c r="G71" s="207"/>
      <c r="H71" s="208"/>
      <c r="I71" s="208"/>
      <c r="J71" s="141" t="s">
        <v>14</v>
      </c>
      <c r="K71" s="141" t="s">
        <v>15</v>
      </c>
      <c r="L71" s="141" t="s">
        <v>78</v>
      </c>
      <c r="M71" s="141" t="s">
        <v>17</v>
      </c>
      <c r="N71" s="141" t="s">
        <v>18</v>
      </c>
      <c r="O71" s="141" t="s">
        <v>19</v>
      </c>
      <c r="P71" s="141" t="s">
        <v>20</v>
      </c>
      <c r="Q71" s="141" t="s">
        <v>21</v>
      </c>
      <c r="R71" s="141" t="s">
        <v>22</v>
      </c>
      <c r="S71" s="141" t="s">
        <v>23</v>
      </c>
      <c r="T71" s="141" t="s">
        <v>24</v>
      </c>
    </row>
    <row r="72" spans="1:20">
      <c r="A72" s="142" t="s">
        <v>80</v>
      </c>
      <c r="B72" s="143">
        <f>B31+B48+B68</f>
        <v>14188</v>
      </c>
      <c r="C72" s="143">
        <f t="shared" ref="C72:T72" si="3">C31+C48+C68</f>
        <v>39</v>
      </c>
      <c r="D72" s="143">
        <f t="shared" si="3"/>
        <v>39</v>
      </c>
      <c r="E72" s="143">
        <f t="shared" si="3"/>
        <v>19</v>
      </c>
      <c r="F72" s="143">
        <f t="shared" si="3"/>
        <v>17</v>
      </c>
      <c r="G72" s="143">
        <f t="shared" si="3"/>
        <v>1</v>
      </c>
      <c r="H72" s="143">
        <f t="shared" si="3"/>
        <v>0</v>
      </c>
      <c r="I72" s="143">
        <f t="shared" si="3"/>
        <v>0</v>
      </c>
      <c r="J72" s="143">
        <f t="shared" si="3"/>
        <v>0</v>
      </c>
      <c r="K72" s="143">
        <f t="shared" si="3"/>
        <v>0</v>
      </c>
      <c r="L72" s="143">
        <f t="shared" si="3"/>
        <v>7</v>
      </c>
      <c r="M72" s="143">
        <f t="shared" si="3"/>
        <v>1</v>
      </c>
      <c r="N72" s="143">
        <f t="shared" si="3"/>
        <v>0</v>
      </c>
      <c r="O72" s="143">
        <f t="shared" si="3"/>
        <v>1</v>
      </c>
      <c r="P72" s="143">
        <f t="shared" si="3"/>
        <v>0</v>
      </c>
      <c r="Q72" s="143">
        <f t="shared" si="3"/>
        <v>6</v>
      </c>
      <c r="R72" s="143">
        <f t="shared" si="3"/>
        <v>10</v>
      </c>
      <c r="S72" s="143">
        <f t="shared" si="3"/>
        <v>0</v>
      </c>
      <c r="T72" s="143">
        <f t="shared" si="3"/>
        <v>0</v>
      </c>
    </row>
    <row r="73" spans="1:20">
      <c r="A73" s="19"/>
    </row>
    <row r="74" spans="1:20">
      <c r="A74" s="19"/>
    </row>
    <row r="75" spans="1:20">
      <c r="A75" s="19"/>
    </row>
    <row r="76" spans="1:20">
      <c r="A76" s="19"/>
    </row>
    <row r="77" spans="1:20">
      <c r="A77" s="19"/>
    </row>
    <row r="78" spans="1:20">
      <c r="A78" s="19"/>
    </row>
    <row r="79" spans="1:20">
      <c r="A79" s="19"/>
    </row>
    <row r="80" spans="1:20">
      <c r="A80" s="19"/>
    </row>
    <row r="81" spans="1:1">
      <c r="A81" s="19"/>
    </row>
    <row r="82" spans="1:1">
      <c r="A82" s="19"/>
    </row>
    <row r="83" spans="1:1">
      <c r="A83" s="19"/>
    </row>
    <row r="84" spans="1:1">
      <c r="A84" s="19"/>
    </row>
    <row r="85" spans="1:1">
      <c r="A85" s="19"/>
    </row>
    <row r="86" spans="1:1">
      <c r="A86" s="19"/>
    </row>
    <row r="87" spans="1:1">
      <c r="A87" s="19"/>
    </row>
    <row r="88" spans="1:1">
      <c r="A88" s="19"/>
    </row>
    <row r="89" spans="1:1">
      <c r="A89" s="19"/>
    </row>
    <row r="90" spans="1:1">
      <c r="A90" s="19"/>
    </row>
    <row r="91" spans="1:1">
      <c r="A91" s="19"/>
    </row>
    <row r="92" spans="1:1">
      <c r="A92" s="19"/>
    </row>
  </sheetData>
  <mergeCells count="47">
    <mergeCell ref="G9:G10"/>
    <mergeCell ref="G34:G35"/>
    <mergeCell ref="G51:G52"/>
    <mergeCell ref="F9:F10"/>
    <mergeCell ref="H9:H10"/>
    <mergeCell ref="A50:T50"/>
    <mergeCell ref="B51:B52"/>
    <mergeCell ref="C51:C52"/>
    <mergeCell ref="D51:D52"/>
    <mergeCell ref="E51:E52"/>
    <mergeCell ref="F51:F52"/>
    <mergeCell ref="H51:H52"/>
    <mergeCell ref="I51:I52"/>
    <mergeCell ref="B9:B10"/>
    <mergeCell ref="C9:C10"/>
    <mergeCell ref="D9:D10"/>
    <mergeCell ref="A1:A4"/>
    <mergeCell ref="A6:N6"/>
    <mergeCell ref="A8:T8"/>
    <mergeCell ref="B1:E4"/>
    <mergeCell ref="F1:T4"/>
    <mergeCell ref="J51:K51"/>
    <mergeCell ref="L51:T51"/>
    <mergeCell ref="I9:I10"/>
    <mergeCell ref="J9:K9"/>
    <mergeCell ref="L9:T9"/>
    <mergeCell ref="A33:T33"/>
    <mergeCell ref="B34:B35"/>
    <mergeCell ref="C34:C35"/>
    <mergeCell ref="D34:D35"/>
    <mergeCell ref="E34:E35"/>
    <mergeCell ref="F34:F35"/>
    <mergeCell ref="H34:H35"/>
    <mergeCell ref="I34:I35"/>
    <mergeCell ref="J34:K34"/>
    <mergeCell ref="L34:T34"/>
    <mergeCell ref="E9:E10"/>
    <mergeCell ref="B70:B71"/>
    <mergeCell ref="C70:C71"/>
    <mergeCell ref="D70:D71"/>
    <mergeCell ref="E70:E71"/>
    <mergeCell ref="F70:F71"/>
    <mergeCell ref="G70:G71"/>
    <mergeCell ref="H70:H71"/>
    <mergeCell ref="I70:I71"/>
    <mergeCell ref="J70:K70"/>
    <mergeCell ref="L70:T70"/>
  </mergeCells>
  <pageMargins left="0.7" right="0.7" top="0.75" bottom="0.75" header="0.3" footer="0.3"/>
  <pageSetup paperSize="9" scale="50" fitToHeight="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91"/>
  <sheetViews>
    <sheetView topLeftCell="A5" zoomScaleNormal="100" workbookViewId="0">
      <selection activeCell="G24" sqref="D9:G24"/>
    </sheetView>
  </sheetViews>
  <sheetFormatPr defaultColWidth="8.88671875" defaultRowHeight="14.4"/>
  <cols>
    <col min="1" max="1" width="41.5546875" style="11" customWidth="1"/>
    <col min="2" max="2" width="23" style="20" customWidth="1"/>
    <col min="3" max="4" width="29.109375" style="23" customWidth="1"/>
    <col min="5" max="5" width="21.109375" style="11" customWidth="1"/>
    <col min="6" max="6" width="16.5546875" style="11" customWidth="1"/>
    <col min="7" max="7" width="25" style="11" customWidth="1"/>
    <col min="8" max="8" width="17" style="11" customWidth="1"/>
    <col min="9" max="9" width="12.33203125" style="11" customWidth="1"/>
    <col min="10" max="16384" width="8.88671875" style="11"/>
  </cols>
  <sheetData>
    <row r="1" spans="1:20" s="134" customFormat="1" ht="14.4" customHeight="1">
      <c r="A1" s="200"/>
      <c r="B1" s="192" t="s">
        <v>481</v>
      </c>
      <c r="C1" s="193"/>
      <c r="D1" s="193"/>
      <c r="E1" s="193"/>
      <c r="F1" s="203"/>
      <c r="G1" s="203"/>
      <c r="H1" s="203"/>
      <c r="I1" s="203"/>
      <c r="J1" s="203"/>
      <c r="K1" s="203"/>
      <c r="L1" s="203"/>
      <c r="M1" s="203"/>
      <c r="N1" s="203"/>
      <c r="O1" s="203"/>
      <c r="P1" s="203"/>
      <c r="Q1" s="203"/>
      <c r="R1" s="203"/>
      <c r="S1" s="203"/>
      <c r="T1" s="203"/>
    </row>
    <row r="2" spans="1:20" s="134" customFormat="1" ht="14.4" customHeight="1">
      <c r="A2" s="201"/>
      <c r="B2" s="194"/>
      <c r="C2" s="195"/>
      <c r="D2" s="195"/>
      <c r="E2" s="195"/>
      <c r="F2" s="204"/>
      <c r="G2" s="204"/>
      <c r="H2" s="204"/>
      <c r="I2" s="204"/>
      <c r="J2" s="204"/>
      <c r="K2" s="204"/>
      <c r="L2" s="204"/>
      <c r="M2" s="204"/>
      <c r="N2" s="204"/>
      <c r="O2" s="204"/>
      <c r="P2" s="204"/>
      <c r="Q2" s="204"/>
      <c r="R2" s="204"/>
      <c r="S2" s="204"/>
      <c r="T2" s="204"/>
    </row>
    <row r="3" spans="1:20" s="134" customFormat="1" ht="14.4" customHeight="1">
      <c r="A3" s="201"/>
      <c r="B3" s="194"/>
      <c r="C3" s="195"/>
      <c r="D3" s="195"/>
      <c r="E3" s="195"/>
      <c r="F3" s="204"/>
      <c r="G3" s="204"/>
      <c r="H3" s="204"/>
      <c r="I3" s="204"/>
      <c r="J3" s="204"/>
      <c r="K3" s="204"/>
      <c r="L3" s="204"/>
      <c r="M3" s="204"/>
      <c r="N3" s="204"/>
      <c r="O3" s="204"/>
      <c r="P3" s="204"/>
      <c r="Q3" s="204"/>
      <c r="R3" s="204"/>
      <c r="S3" s="204"/>
      <c r="T3" s="204"/>
    </row>
    <row r="4" spans="1:20" s="134" customFormat="1" ht="43.8" customHeight="1">
      <c r="A4" s="202"/>
      <c r="B4" s="196"/>
      <c r="C4" s="197"/>
      <c r="D4" s="197"/>
      <c r="E4" s="197"/>
      <c r="F4" s="205"/>
      <c r="G4" s="205"/>
      <c r="H4" s="205"/>
      <c r="I4" s="205"/>
      <c r="J4" s="205"/>
      <c r="K4" s="205"/>
      <c r="L4" s="205"/>
      <c r="M4" s="205"/>
      <c r="N4" s="205"/>
      <c r="O4" s="205"/>
      <c r="P4" s="205"/>
      <c r="Q4" s="205"/>
      <c r="R4" s="205"/>
      <c r="S4" s="205"/>
      <c r="T4" s="205"/>
    </row>
    <row r="5" spans="1:20" ht="15" thickBot="1">
      <c r="B5" s="19"/>
      <c r="C5" s="11"/>
      <c r="D5" s="11"/>
    </row>
    <row r="6" spans="1:20" ht="36" customHeight="1" thickBot="1">
      <c r="A6" s="213" t="s">
        <v>83</v>
      </c>
      <c r="B6" s="214"/>
      <c r="C6" s="214"/>
      <c r="D6" s="214"/>
      <c r="E6" s="214"/>
      <c r="F6" s="214"/>
      <c r="G6" s="215"/>
    </row>
    <row r="7" spans="1:20">
      <c r="B7" s="19"/>
      <c r="C7" s="11"/>
      <c r="D7" s="11"/>
    </row>
    <row r="8" spans="1:20" ht="43.2">
      <c r="A8" s="216" t="s">
        <v>84</v>
      </c>
      <c r="B8" s="216"/>
      <c r="C8" s="216"/>
      <c r="D8" s="25" t="s">
        <v>85</v>
      </c>
      <c r="E8" s="25" t="s">
        <v>86</v>
      </c>
      <c r="F8" s="25" t="s">
        <v>87</v>
      </c>
      <c r="G8" s="25" t="s">
        <v>88</v>
      </c>
    </row>
    <row r="9" spans="1:20" ht="27.6">
      <c r="A9" s="217" t="s">
        <v>89</v>
      </c>
      <c r="B9" s="218" t="s">
        <v>90</v>
      </c>
      <c r="C9" s="24" t="s">
        <v>91</v>
      </c>
      <c r="D9" s="117">
        <v>26</v>
      </c>
      <c r="E9" s="117">
        <v>26</v>
      </c>
      <c r="F9" s="117">
        <v>0</v>
      </c>
      <c r="G9" s="117">
        <v>0</v>
      </c>
    </row>
    <row r="10" spans="1:20" ht="27.6">
      <c r="A10" s="217"/>
      <c r="B10" s="219"/>
      <c r="C10" s="24" t="s">
        <v>92</v>
      </c>
      <c r="D10" s="117">
        <v>26</v>
      </c>
      <c r="E10" s="117">
        <v>26</v>
      </c>
      <c r="F10" s="117">
        <v>0</v>
      </c>
      <c r="G10" s="117">
        <v>0</v>
      </c>
    </row>
    <row r="11" spans="1:20" ht="27.6">
      <c r="A11" s="217"/>
      <c r="B11" s="219"/>
      <c r="C11" s="24" t="s">
        <v>93</v>
      </c>
      <c r="D11" s="117">
        <v>33</v>
      </c>
      <c r="E11" s="117">
        <v>33</v>
      </c>
      <c r="F11" s="117">
        <v>0</v>
      </c>
      <c r="G11" s="117">
        <v>0</v>
      </c>
    </row>
    <row r="12" spans="1:20" ht="27.6">
      <c r="A12" s="217"/>
      <c r="B12" s="219"/>
      <c r="C12" s="24" t="s">
        <v>94</v>
      </c>
      <c r="D12" s="117">
        <v>54</v>
      </c>
      <c r="E12" s="117">
        <v>54</v>
      </c>
      <c r="F12" s="117">
        <v>0</v>
      </c>
      <c r="G12" s="117">
        <v>0</v>
      </c>
    </row>
    <row r="13" spans="1:20">
      <c r="A13" s="217"/>
      <c r="B13" s="219"/>
      <c r="C13" s="24" t="s">
        <v>95</v>
      </c>
      <c r="D13" s="117">
        <v>5</v>
      </c>
      <c r="E13" s="117">
        <v>5</v>
      </c>
      <c r="F13" s="117">
        <v>0</v>
      </c>
      <c r="G13" s="117">
        <v>0</v>
      </c>
    </row>
    <row r="14" spans="1:20" ht="41.4">
      <c r="A14" s="217"/>
      <c r="B14" s="219"/>
      <c r="C14" s="24" t="s">
        <v>96</v>
      </c>
      <c r="D14" s="117">
        <v>23</v>
      </c>
      <c r="E14" s="117">
        <v>23</v>
      </c>
      <c r="F14" s="117">
        <v>0</v>
      </c>
      <c r="G14" s="117">
        <v>0</v>
      </c>
    </row>
    <row r="15" spans="1:20">
      <c r="A15" s="217"/>
      <c r="B15" s="219"/>
      <c r="C15" s="24" t="s">
        <v>97</v>
      </c>
      <c r="D15" s="117">
        <v>152</v>
      </c>
      <c r="E15" s="117">
        <v>147</v>
      </c>
      <c r="F15" s="117">
        <v>22</v>
      </c>
      <c r="G15" s="117">
        <v>1</v>
      </c>
    </row>
    <row r="16" spans="1:20" ht="27.6">
      <c r="A16" s="217"/>
      <c r="B16" s="219"/>
      <c r="C16" s="24" t="s">
        <v>98</v>
      </c>
      <c r="D16" s="117">
        <v>8</v>
      </c>
      <c r="E16" s="117">
        <v>8</v>
      </c>
      <c r="F16" s="117">
        <v>0</v>
      </c>
      <c r="G16" s="117">
        <v>0</v>
      </c>
    </row>
    <row r="17" spans="1:7" ht="27.6">
      <c r="A17" s="217"/>
      <c r="B17" s="219"/>
      <c r="C17" s="24" t="s">
        <v>99</v>
      </c>
      <c r="D17" s="117">
        <v>3</v>
      </c>
      <c r="E17" s="117">
        <v>3</v>
      </c>
      <c r="F17" s="117">
        <v>0</v>
      </c>
      <c r="G17" s="117">
        <v>0</v>
      </c>
    </row>
    <row r="18" spans="1:7">
      <c r="A18" s="217"/>
      <c r="B18" s="219"/>
      <c r="C18" s="24" t="s">
        <v>100</v>
      </c>
      <c r="D18" s="117">
        <v>10</v>
      </c>
      <c r="E18" s="117">
        <v>10</v>
      </c>
      <c r="F18" s="117">
        <v>0</v>
      </c>
      <c r="G18" s="117">
        <v>0</v>
      </c>
    </row>
    <row r="19" spans="1:7">
      <c r="A19" s="217"/>
      <c r="B19" s="219"/>
      <c r="C19" s="24" t="s">
        <v>101</v>
      </c>
      <c r="D19" s="117">
        <v>9</v>
      </c>
      <c r="E19" s="117">
        <v>9</v>
      </c>
      <c r="F19" s="117">
        <v>0</v>
      </c>
      <c r="G19" s="117">
        <v>0</v>
      </c>
    </row>
    <row r="20" spans="1:7">
      <c r="A20" s="217"/>
      <c r="B20" s="219"/>
      <c r="C20" s="24" t="s">
        <v>102</v>
      </c>
      <c r="D20" s="177">
        <v>11</v>
      </c>
      <c r="E20" s="117">
        <v>11</v>
      </c>
      <c r="F20" s="117">
        <v>3</v>
      </c>
      <c r="G20" s="117">
        <v>3</v>
      </c>
    </row>
    <row r="21" spans="1:7">
      <c r="A21" s="217"/>
      <c r="B21" s="220"/>
      <c r="C21" s="24" t="s">
        <v>103</v>
      </c>
      <c r="D21" s="178">
        <v>5</v>
      </c>
      <c r="E21" s="117">
        <v>6</v>
      </c>
      <c r="F21" s="117">
        <v>0</v>
      </c>
      <c r="G21" s="117">
        <v>0</v>
      </c>
    </row>
    <row r="22" spans="1:7">
      <c r="A22" s="217"/>
      <c r="B22" s="221" t="s">
        <v>104</v>
      </c>
      <c r="C22" s="24" t="s">
        <v>105</v>
      </c>
      <c r="D22" s="223"/>
      <c r="E22" s="117">
        <v>78</v>
      </c>
      <c r="F22" s="117">
        <v>13</v>
      </c>
      <c r="G22" s="117">
        <v>5</v>
      </c>
    </row>
    <row r="23" spans="1:7">
      <c r="A23" s="217"/>
      <c r="B23" s="222"/>
      <c r="C23" s="24" t="s">
        <v>106</v>
      </c>
      <c r="D23" s="224"/>
      <c r="E23" s="117">
        <v>19</v>
      </c>
      <c r="F23" s="117"/>
      <c r="G23" s="117"/>
    </row>
    <row r="24" spans="1:7">
      <c r="A24" s="217"/>
      <c r="B24" s="225" t="s">
        <v>107</v>
      </c>
      <c r="C24" s="225"/>
      <c r="D24" s="129">
        <f>SUM(D9:D23)</f>
        <v>365</v>
      </c>
      <c r="E24" s="129">
        <f>SUM(E9:E23)</f>
        <v>458</v>
      </c>
      <c r="F24" s="129">
        <f t="shared" ref="F24:G24" si="0">SUM(F9:F23)</f>
        <v>38</v>
      </c>
      <c r="G24" s="129">
        <f t="shared" si="0"/>
        <v>9</v>
      </c>
    </row>
    <row r="25" spans="1:7">
      <c r="B25" s="19"/>
    </row>
    <row r="26" spans="1:7">
      <c r="B26" s="19"/>
    </row>
    <row r="27" spans="1:7">
      <c r="B27" s="19"/>
    </row>
    <row r="28" spans="1:7">
      <c r="B28" s="19"/>
    </row>
    <row r="29" spans="1:7">
      <c r="B29" s="19"/>
    </row>
    <row r="30" spans="1:7">
      <c r="B30" s="19"/>
    </row>
    <row r="31" spans="1:7">
      <c r="B31" s="19"/>
    </row>
    <row r="32" spans="1:7">
      <c r="B32" s="19"/>
    </row>
    <row r="33" spans="2:2">
      <c r="B33" s="19"/>
    </row>
    <row r="34" spans="2:2">
      <c r="B34" s="19"/>
    </row>
    <row r="35" spans="2:2">
      <c r="B35" s="19"/>
    </row>
    <row r="36" spans="2:2">
      <c r="B36" s="19"/>
    </row>
    <row r="37" spans="2:2">
      <c r="B37" s="19"/>
    </row>
    <row r="38" spans="2:2">
      <c r="B38" s="19"/>
    </row>
    <row r="39" spans="2:2">
      <c r="B39" s="19"/>
    </row>
    <row r="40" spans="2:2">
      <c r="B40" s="19"/>
    </row>
    <row r="41" spans="2:2">
      <c r="B41" s="19"/>
    </row>
    <row r="42" spans="2:2">
      <c r="B42" s="19"/>
    </row>
    <row r="43" spans="2:2">
      <c r="B43" s="19"/>
    </row>
    <row r="44" spans="2:2">
      <c r="B44" s="19"/>
    </row>
    <row r="45" spans="2:2">
      <c r="B45" s="19"/>
    </row>
    <row r="46" spans="2:2">
      <c r="B46" s="19"/>
    </row>
    <row r="47" spans="2:2">
      <c r="B47" s="19"/>
    </row>
    <row r="48" spans="2:2">
      <c r="B48" s="19"/>
    </row>
    <row r="49" spans="2:2">
      <c r="B49" s="19"/>
    </row>
    <row r="50" spans="2:2">
      <c r="B50" s="19"/>
    </row>
    <row r="51" spans="2:2">
      <c r="B51" s="19"/>
    </row>
    <row r="52" spans="2:2">
      <c r="B52" s="19"/>
    </row>
    <row r="53" spans="2:2">
      <c r="B53" s="19"/>
    </row>
    <row r="54" spans="2:2">
      <c r="B54" s="19"/>
    </row>
    <row r="55" spans="2:2">
      <c r="B55" s="19"/>
    </row>
    <row r="56" spans="2:2">
      <c r="B56" s="19"/>
    </row>
    <row r="57" spans="2:2">
      <c r="B57" s="19"/>
    </row>
    <row r="58" spans="2:2">
      <c r="B58" s="19"/>
    </row>
    <row r="59" spans="2:2">
      <c r="B59" s="19"/>
    </row>
    <row r="60" spans="2:2">
      <c r="B60" s="19"/>
    </row>
    <row r="61" spans="2:2">
      <c r="B61" s="19"/>
    </row>
    <row r="62" spans="2:2">
      <c r="B62" s="19"/>
    </row>
    <row r="63" spans="2:2">
      <c r="B63" s="19"/>
    </row>
    <row r="64" spans="2:2">
      <c r="B64" s="19"/>
    </row>
    <row r="65" spans="2:2">
      <c r="B65" s="19"/>
    </row>
    <row r="66" spans="2:2">
      <c r="B66" s="19"/>
    </row>
    <row r="67" spans="2:2">
      <c r="B67" s="19"/>
    </row>
    <row r="68" spans="2:2">
      <c r="B68" s="19"/>
    </row>
    <row r="69" spans="2:2">
      <c r="B69" s="19"/>
    </row>
    <row r="70" spans="2:2">
      <c r="B70" s="19"/>
    </row>
    <row r="71" spans="2:2">
      <c r="B71" s="19"/>
    </row>
    <row r="72" spans="2:2">
      <c r="B72" s="19"/>
    </row>
    <row r="73" spans="2:2">
      <c r="B73" s="19"/>
    </row>
    <row r="74" spans="2:2">
      <c r="B74" s="19"/>
    </row>
    <row r="75" spans="2:2">
      <c r="B75" s="19"/>
    </row>
    <row r="76" spans="2:2">
      <c r="B76" s="19"/>
    </row>
    <row r="77" spans="2:2">
      <c r="B77" s="19"/>
    </row>
    <row r="78" spans="2:2">
      <c r="B78" s="19"/>
    </row>
    <row r="79" spans="2:2">
      <c r="B79" s="19"/>
    </row>
    <row r="80" spans="2:2">
      <c r="B80" s="19"/>
    </row>
    <row r="81" spans="2:2">
      <c r="B81" s="19"/>
    </row>
    <row r="82" spans="2:2">
      <c r="B82" s="19"/>
    </row>
    <row r="83" spans="2:2">
      <c r="B83" s="19"/>
    </row>
    <row r="84" spans="2:2">
      <c r="B84" s="19"/>
    </row>
    <row r="85" spans="2:2">
      <c r="B85" s="19"/>
    </row>
    <row r="86" spans="2:2">
      <c r="B86" s="19"/>
    </row>
    <row r="87" spans="2:2">
      <c r="B87" s="19"/>
    </row>
    <row r="88" spans="2:2">
      <c r="B88" s="19"/>
    </row>
    <row r="89" spans="2:2">
      <c r="B89" s="19"/>
    </row>
    <row r="90" spans="2:2">
      <c r="B90" s="19"/>
    </row>
    <row r="91" spans="2:2">
      <c r="B91" s="19"/>
    </row>
    <row r="92" spans="2:2">
      <c r="B92" s="19"/>
    </row>
    <row r="93" spans="2:2">
      <c r="B93" s="19"/>
    </row>
    <row r="94" spans="2:2">
      <c r="B94" s="19"/>
    </row>
    <row r="95" spans="2:2">
      <c r="B95" s="19"/>
    </row>
    <row r="96" spans="2:2">
      <c r="B96" s="19"/>
    </row>
    <row r="97" spans="2:2">
      <c r="B97" s="19"/>
    </row>
    <row r="98" spans="2:2">
      <c r="B98" s="19"/>
    </row>
    <row r="99" spans="2:2">
      <c r="B99" s="19"/>
    </row>
    <row r="100" spans="2:2">
      <c r="B100" s="19"/>
    </row>
    <row r="101" spans="2:2">
      <c r="B101" s="19"/>
    </row>
    <row r="102" spans="2:2">
      <c r="B102" s="19"/>
    </row>
    <row r="103" spans="2:2">
      <c r="B103" s="19"/>
    </row>
    <row r="104" spans="2:2">
      <c r="B104" s="19"/>
    </row>
    <row r="105" spans="2:2">
      <c r="B105" s="19"/>
    </row>
    <row r="106" spans="2:2">
      <c r="B106" s="19"/>
    </row>
    <row r="107" spans="2:2">
      <c r="B107" s="19"/>
    </row>
    <row r="108" spans="2:2">
      <c r="B108" s="19"/>
    </row>
    <row r="109" spans="2:2">
      <c r="B109" s="19"/>
    </row>
    <row r="110" spans="2:2">
      <c r="B110" s="19"/>
    </row>
    <row r="111" spans="2:2">
      <c r="B111" s="19"/>
    </row>
    <row r="112" spans="2:2">
      <c r="B112" s="19"/>
    </row>
    <row r="113" spans="2:2">
      <c r="B113" s="19"/>
    </row>
    <row r="114" spans="2:2">
      <c r="B114" s="19"/>
    </row>
    <row r="115" spans="2:2">
      <c r="B115" s="19"/>
    </row>
    <row r="116" spans="2:2">
      <c r="B116" s="19"/>
    </row>
    <row r="117" spans="2:2">
      <c r="B117" s="19"/>
    </row>
    <row r="118" spans="2:2">
      <c r="B118" s="19"/>
    </row>
    <row r="119" spans="2:2">
      <c r="B119" s="19"/>
    </row>
    <row r="120" spans="2:2">
      <c r="B120" s="19"/>
    </row>
    <row r="121" spans="2:2">
      <c r="B121" s="19"/>
    </row>
    <row r="122" spans="2:2">
      <c r="B122" s="19"/>
    </row>
    <row r="123" spans="2:2">
      <c r="B123" s="19"/>
    </row>
    <row r="124" spans="2:2">
      <c r="B124" s="19"/>
    </row>
    <row r="125" spans="2:2">
      <c r="B125" s="19"/>
    </row>
    <row r="126" spans="2:2">
      <c r="B126" s="19"/>
    </row>
    <row r="127" spans="2:2">
      <c r="B127" s="19"/>
    </row>
    <row r="128" spans="2:2">
      <c r="B128" s="19"/>
    </row>
    <row r="129" spans="2:2">
      <c r="B129" s="19"/>
    </row>
    <row r="130" spans="2:2">
      <c r="B130" s="19"/>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row r="159" spans="2:2">
      <c r="B159" s="19"/>
    </row>
    <row r="160" spans="2:2">
      <c r="B160" s="19"/>
    </row>
    <row r="161" spans="2:2">
      <c r="B161" s="19"/>
    </row>
    <row r="162" spans="2:2">
      <c r="B162" s="19"/>
    </row>
    <row r="163" spans="2:2">
      <c r="B163" s="19"/>
    </row>
    <row r="164" spans="2:2">
      <c r="B164" s="19"/>
    </row>
    <row r="165" spans="2:2">
      <c r="B165" s="19"/>
    </row>
    <row r="166" spans="2:2">
      <c r="B166" s="19"/>
    </row>
    <row r="167" spans="2:2">
      <c r="B167" s="19"/>
    </row>
    <row r="168" spans="2:2">
      <c r="B168" s="19"/>
    </row>
    <row r="169" spans="2:2">
      <c r="B169" s="19"/>
    </row>
    <row r="170" spans="2:2">
      <c r="B170" s="19"/>
    </row>
    <row r="171" spans="2:2">
      <c r="B171" s="19"/>
    </row>
    <row r="172" spans="2:2">
      <c r="B172" s="19"/>
    </row>
    <row r="173" spans="2:2">
      <c r="B173" s="19"/>
    </row>
    <row r="174" spans="2:2">
      <c r="B174" s="19"/>
    </row>
    <row r="175" spans="2:2">
      <c r="B175" s="19"/>
    </row>
    <row r="176" spans="2:2">
      <c r="B176" s="19"/>
    </row>
    <row r="177" spans="2:2">
      <c r="B177" s="19"/>
    </row>
    <row r="178" spans="2:2">
      <c r="B178" s="19"/>
    </row>
    <row r="179" spans="2:2">
      <c r="B179" s="19"/>
    </row>
    <row r="180" spans="2:2">
      <c r="B180" s="19"/>
    </row>
    <row r="181" spans="2:2">
      <c r="B181" s="19"/>
    </row>
    <row r="182" spans="2:2">
      <c r="B182" s="19"/>
    </row>
    <row r="183" spans="2:2">
      <c r="B183" s="19"/>
    </row>
    <row r="184" spans="2:2">
      <c r="B184" s="19"/>
    </row>
    <row r="185" spans="2:2">
      <c r="B185" s="19"/>
    </row>
    <row r="186" spans="2:2">
      <c r="B186" s="19"/>
    </row>
    <row r="187" spans="2:2">
      <c r="B187" s="19"/>
    </row>
    <row r="188" spans="2:2">
      <c r="B188" s="19"/>
    </row>
    <row r="189" spans="2:2">
      <c r="B189" s="19"/>
    </row>
    <row r="190" spans="2:2">
      <c r="B190" s="19"/>
    </row>
    <row r="191" spans="2:2">
      <c r="B191" s="19"/>
    </row>
    <row r="192" spans="2:2">
      <c r="B192" s="19"/>
    </row>
    <row r="193" spans="2:2">
      <c r="B193" s="19"/>
    </row>
    <row r="194" spans="2:2">
      <c r="B194" s="19"/>
    </row>
    <row r="195" spans="2:2">
      <c r="B195" s="19"/>
    </row>
    <row r="196" spans="2:2">
      <c r="B196" s="19"/>
    </row>
    <row r="197" spans="2:2">
      <c r="B197" s="19"/>
    </row>
    <row r="198" spans="2:2">
      <c r="B198" s="19"/>
    </row>
    <row r="199" spans="2:2">
      <c r="B199" s="19"/>
    </row>
    <row r="200" spans="2:2">
      <c r="B200" s="19"/>
    </row>
    <row r="201" spans="2:2">
      <c r="B201" s="19"/>
    </row>
    <row r="202" spans="2:2">
      <c r="B202" s="19"/>
    </row>
    <row r="203" spans="2:2">
      <c r="B203" s="19"/>
    </row>
    <row r="204" spans="2:2">
      <c r="B204" s="19"/>
    </row>
    <row r="205" spans="2:2">
      <c r="B205" s="19"/>
    </row>
    <row r="206" spans="2:2">
      <c r="B206" s="19"/>
    </row>
    <row r="207" spans="2:2">
      <c r="B207" s="19"/>
    </row>
    <row r="208" spans="2:2">
      <c r="B208" s="19"/>
    </row>
    <row r="209" spans="2:2">
      <c r="B209" s="19"/>
    </row>
    <row r="210" spans="2:2">
      <c r="B210" s="19"/>
    </row>
    <row r="211" spans="2:2">
      <c r="B211" s="19"/>
    </row>
    <row r="212" spans="2:2">
      <c r="B212" s="19"/>
    </row>
    <row r="213" spans="2:2">
      <c r="B213" s="19"/>
    </row>
    <row r="214" spans="2:2">
      <c r="B214" s="19"/>
    </row>
    <row r="215" spans="2:2">
      <c r="B215" s="19"/>
    </row>
    <row r="216" spans="2:2">
      <c r="B216" s="19"/>
    </row>
    <row r="217" spans="2:2">
      <c r="B217" s="19"/>
    </row>
    <row r="218" spans="2:2">
      <c r="B218" s="19"/>
    </row>
    <row r="219" spans="2:2">
      <c r="B219" s="19"/>
    </row>
    <row r="220" spans="2:2">
      <c r="B220" s="19"/>
    </row>
    <row r="221" spans="2:2">
      <c r="B221" s="19"/>
    </row>
    <row r="222" spans="2:2">
      <c r="B222" s="19"/>
    </row>
    <row r="223" spans="2:2">
      <c r="B223" s="19"/>
    </row>
    <row r="224" spans="2:2">
      <c r="B224" s="19"/>
    </row>
    <row r="225" spans="2:2">
      <c r="B225" s="19"/>
    </row>
    <row r="226" spans="2:2">
      <c r="B226" s="19"/>
    </row>
    <row r="227" spans="2:2">
      <c r="B227" s="19"/>
    </row>
    <row r="228" spans="2:2">
      <c r="B228" s="19"/>
    </row>
    <row r="229" spans="2:2">
      <c r="B229" s="19"/>
    </row>
    <row r="230" spans="2:2">
      <c r="B230" s="19"/>
    </row>
    <row r="231" spans="2:2">
      <c r="B231" s="19"/>
    </row>
    <row r="232" spans="2:2">
      <c r="B232" s="19"/>
    </row>
    <row r="233" spans="2:2">
      <c r="B233" s="19"/>
    </row>
    <row r="234" spans="2:2">
      <c r="B234" s="19"/>
    </row>
    <row r="235" spans="2:2">
      <c r="B235" s="19"/>
    </row>
    <row r="236" spans="2:2">
      <c r="B236" s="19"/>
    </row>
    <row r="237" spans="2:2">
      <c r="B237" s="19"/>
    </row>
    <row r="238" spans="2:2">
      <c r="B238" s="19"/>
    </row>
    <row r="239" spans="2:2">
      <c r="B239" s="19"/>
    </row>
    <row r="240" spans="2:2">
      <c r="B240" s="19"/>
    </row>
    <row r="241" spans="2:2">
      <c r="B241" s="19"/>
    </row>
    <row r="242" spans="2:2">
      <c r="B242" s="19"/>
    </row>
    <row r="243" spans="2:2">
      <c r="B243" s="19"/>
    </row>
    <row r="244" spans="2:2">
      <c r="B244" s="19"/>
    </row>
    <row r="245" spans="2:2">
      <c r="B245" s="19"/>
    </row>
    <row r="246" spans="2:2">
      <c r="B246" s="19"/>
    </row>
    <row r="247" spans="2:2">
      <c r="B247" s="19"/>
    </row>
    <row r="248" spans="2:2">
      <c r="B248" s="19"/>
    </row>
    <row r="249" spans="2:2">
      <c r="B249" s="19"/>
    </row>
    <row r="250" spans="2:2">
      <c r="B250" s="19"/>
    </row>
    <row r="251" spans="2:2">
      <c r="B251" s="19"/>
    </row>
    <row r="252" spans="2:2">
      <c r="B252" s="19"/>
    </row>
    <row r="253" spans="2:2">
      <c r="B253" s="19"/>
    </row>
    <row r="254" spans="2:2">
      <c r="B254" s="19"/>
    </row>
    <row r="255" spans="2:2">
      <c r="B255" s="19"/>
    </row>
    <row r="256" spans="2:2">
      <c r="B256" s="19"/>
    </row>
    <row r="257" spans="2:2">
      <c r="B257" s="19"/>
    </row>
    <row r="258" spans="2:2">
      <c r="B258" s="19"/>
    </row>
    <row r="259" spans="2:2">
      <c r="B259" s="19"/>
    </row>
    <row r="260" spans="2:2">
      <c r="B260" s="19"/>
    </row>
    <row r="261" spans="2:2">
      <c r="B261" s="19"/>
    </row>
    <row r="262" spans="2:2">
      <c r="B262" s="19"/>
    </row>
    <row r="263" spans="2:2">
      <c r="B263" s="19"/>
    </row>
    <row r="264" spans="2:2">
      <c r="B264" s="19"/>
    </row>
    <row r="265" spans="2:2">
      <c r="B265" s="19"/>
    </row>
    <row r="266" spans="2:2">
      <c r="B266" s="19"/>
    </row>
    <row r="267" spans="2:2">
      <c r="B267" s="19"/>
    </row>
    <row r="268" spans="2:2">
      <c r="B268" s="19"/>
    </row>
    <row r="269" spans="2:2">
      <c r="B269" s="19"/>
    </row>
    <row r="270" spans="2:2">
      <c r="B270" s="19"/>
    </row>
    <row r="271" spans="2:2">
      <c r="B271" s="19"/>
    </row>
    <row r="272" spans="2:2">
      <c r="B272" s="19"/>
    </row>
    <row r="273" spans="2:2">
      <c r="B273" s="19"/>
    </row>
    <row r="274" spans="2:2">
      <c r="B274" s="19"/>
    </row>
    <row r="275" spans="2:2">
      <c r="B275" s="19"/>
    </row>
    <row r="276" spans="2:2">
      <c r="B276" s="19"/>
    </row>
    <row r="277" spans="2:2">
      <c r="B277" s="19"/>
    </row>
    <row r="278" spans="2:2">
      <c r="B278" s="19"/>
    </row>
    <row r="279" spans="2:2">
      <c r="B279" s="19"/>
    </row>
    <row r="280" spans="2:2">
      <c r="B280" s="19"/>
    </row>
    <row r="281" spans="2:2">
      <c r="B281" s="19"/>
    </row>
    <row r="282" spans="2:2">
      <c r="B282" s="19"/>
    </row>
    <row r="283" spans="2:2">
      <c r="B283" s="19"/>
    </row>
    <row r="284" spans="2:2">
      <c r="B284" s="19"/>
    </row>
    <row r="285" spans="2:2">
      <c r="B285" s="19"/>
    </row>
    <row r="286" spans="2:2">
      <c r="B286" s="19"/>
    </row>
    <row r="287" spans="2:2">
      <c r="B287" s="19"/>
    </row>
    <row r="288" spans="2:2">
      <c r="B288" s="19"/>
    </row>
    <row r="289" spans="2:2">
      <c r="B289" s="19"/>
    </row>
    <row r="290" spans="2:2">
      <c r="B290" s="19"/>
    </row>
    <row r="291" spans="2:2">
      <c r="B291" s="19"/>
    </row>
    <row r="292" spans="2:2">
      <c r="B292" s="19"/>
    </row>
    <row r="293" spans="2:2">
      <c r="B293" s="19"/>
    </row>
    <row r="294" spans="2:2">
      <c r="B294" s="19"/>
    </row>
    <row r="295" spans="2:2">
      <c r="B295" s="19"/>
    </row>
    <row r="296" spans="2:2">
      <c r="B296" s="19"/>
    </row>
    <row r="297" spans="2:2">
      <c r="B297" s="19"/>
    </row>
    <row r="298" spans="2:2">
      <c r="B298" s="19"/>
    </row>
    <row r="299" spans="2:2">
      <c r="B299" s="19"/>
    </row>
    <row r="300" spans="2:2">
      <c r="B300" s="19"/>
    </row>
    <row r="301" spans="2:2">
      <c r="B301" s="19"/>
    </row>
    <row r="302" spans="2:2">
      <c r="B302" s="19"/>
    </row>
    <row r="303" spans="2:2">
      <c r="B303" s="19"/>
    </row>
    <row r="304" spans="2:2">
      <c r="B304" s="19"/>
    </row>
    <row r="305" spans="2:2">
      <c r="B305" s="19"/>
    </row>
    <row r="306" spans="2:2">
      <c r="B306" s="19"/>
    </row>
    <row r="307" spans="2:2">
      <c r="B307" s="19"/>
    </row>
    <row r="308" spans="2:2">
      <c r="B308" s="19"/>
    </row>
    <row r="309" spans="2:2">
      <c r="B309" s="19"/>
    </row>
    <row r="310" spans="2:2">
      <c r="B310" s="19"/>
    </row>
    <row r="311" spans="2:2">
      <c r="B311" s="19"/>
    </row>
    <row r="312" spans="2:2">
      <c r="B312" s="19"/>
    </row>
    <row r="313" spans="2:2">
      <c r="B313" s="19"/>
    </row>
    <row r="314" spans="2:2">
      <c r="B314" s="19"/>
    </row>
    <row r="315" spans="2:2">
      <c r="B315" s="19"/>
    </row>
    <row r="316" spans="2:2">
      <c r="B316" s="19"/>
    </row>
    <row r="317" spans="2:2">
      <c r="B317" s="19"/>
    </row>
    <row r="318" spans="2:2">
      <c r="B318" s="19"/>
    </row>
    <row r="319" spans="2:2">
      <c r="B319" s="19"/>
    </row>
    <row r="320" spans="2:2">
      <c r="B320" s="19"/>
    </row>
    <row r="321" spans="2:2">
      <c r="B321" s="19"/>
    </row>
    <row r="322" spans="2:2">
      <c r="B322" s="19"/>
    </row>
    <row r="323" spans="2:2">
      <c r="B323" s="19"/>
    </row>
    <row r="324" spans="2:2">
      <c r="B324" s="19"/>
    </row>
    <row r="325" spans="2:2">
      <c r="B325" s="19"/>
    </row>
    <row r="326" spans="2:2">
      <c r="B326" s="19"/>
    </row>
    <row r="327" spans="2:2">
      <c r="B327" s="19"/>
    </row>
    <row r="328" spans="2:2">
      <c r="B328" s="19"/>
    </row>
    <row r="329" spans="2:2">
      <c r="B329" s="19"/>
    </row>
    <row r="330" spans="2:2">
      <c r="B330" s="19"/>
    </row>
    <row r="331" spans="2:2">
      <c r="B331" s="19"/>
    </row>
    <row r="332" spans="2:2">
      <c r="B332" s="19"/>
    </row>
    <row r="333" spans="2:2">
      <c r="B333" s="19"/>
    </row>
    <row r="334" spans="2:2">
      <c r="B334" s="19"/>
    </row>
    <row r="335" spans="2:2">
      <c r="B335" s="19"/>
    </row>
    <row r="336" spans="2:2">
      <c r="B336" s="19"/>
    </row>
    <row r="337" spans="2:2">
      <c r="B337" s="19"/>
    </row>
    <row r="338" spans="2:2">
      <c r="B338" s="19"/>
    </row>
    <row r="339" spans="2:2">
      <c r="B339" s="19"/>
    </row>
    <row r="340" spans="2:2">
      <c r="B340" s="19"/>
    </row>
    <row r="341" spans="2:2">
      <c r="B341" s="19"/>
    </row>
    <row r="342" spans="2:2">
      <c r="B342" s="19"/>
    </row>
    <row r="343" spans="2:2">
      <c r="B343" s="19"/>
    </row>
    <row r="344" spans="2:2">
      <c r="B344" s="19"/>
    </row>
    <row r="345" spans="2:2">
      <c r="B345" s="19"/>
    </row>
    <row r="346" spans="2:2">
      <c r="B346" s="19"/>
    </row>
    <row r="347" spans="2:2">
      <c r="B347" s="19"/>
    </row>
    <row r="348" spans="2:2">
      <c r="B348" s="19"/>
    </row>
    <row r="349" spans="2:2">
      <c r="B349" s="19"/>
    </row>
    <row r="350" spans="2:2">
      <c r="B350" s="19"/>
    </row>
    <row r="351" spans="2:2">
      <c r="B351" s="19"/>
    </row>
    <row r="352" spans="2:2">
      <c r="B352" s="19"/>
    </row>
    <row r="353" spans="2:2">
      <c r="B353" s="19"/>
    </row>
    <row r="354" spans="2:2">
      <c r="B354" s="19"/>
    </row>
    <row r="355" spans="2:2">
      <c r="B355" s="19"/>
    </row>
    <row r="356" spans="2:2">
      <c r="B356" s="19"/>
    </row>
    <row r="357" spans="2:2">
      <c r="B357" s="19"/>
    </row>
    <row r="358" spans="2:2">
      <c r="B358" s="19"/>
    </row>
    <row r="359" spans="2:2">
      <c r="B359" s="19"/>
    </row>
    <row r="360" spans="2:2">
      <c r="B360" s="19"/>
    </row>
    <row r="361" spans="2:2">
      <c r="B361" s="19"/>
    </row>
    <row r="362" spans="2:2">
      <c r="B362" s="19"/>
    </row>
    <row r="363" spans="2:2">
      <c r="B363" s="19"/>
    </row>
    <row r="364" spans="2:2">
      <c r="B364" s="19"/>
    </row>
    <row r="365" spans="2:2">
      <c r="B365" s="19"/>
    </row>
    <row r="366" spans="2:2">
      <c r="B366" s="19"/>
    </row>
    <row r="367" spans="2:2">
      <c r="B367" s="19"/>
    </row>
    <row r="368" spans="2:2">
      <c r="B368" s="19"/>
    </row>
    <row r="369" spans="2:2">
      <c r="B369" s="19"/>
    </row>
    <row r="370" spans="2:2">
      <c r="B370" s="19"/>
    </row>
    <row r="371" spans="2:2">
      <c r="B371" s="19"/>
    </row>
    <row r="372" spans="2:2">
      <c r="B372" s="19"/>
    </row>
    <row r="373" spans="2:2">
      <c r="B373" s="19"/>
    </row>
    <row r="374" spans="2:2">
      <c r="B374" s="19"/>
    </row>
    <row r="375" spans="2:2">
      <c r="B375" s="19"/>
    </row>
    <row r="376" spans="2:2">
      <c r="B376" s="19"/>
    </row>
    <row r="377" spans="2:2">
      <c r="B377" s="19"/>
    </row>
    <row r="378" spans="2:2">
      <c r="B378" s="19"/>
    </row>
    <row r="379" spans="2:2">
      <c r="B379" s="19"/>
    </row>
    <row r="380" spans="2:2">
      <c r="B380" s="19"/>
    </row>
    <row r="381" spans="2:2">
      <c r="B381" s="19"/>
    </row>
    <row r="382" spans="2:2">
      <c r="B382" s="19"/>
    </row>
    <row r="383" spans="2:2">
      <c r="B383" s="19"/>
    </row>
    <row r="384" spans="2:2">
      <c r="B384" s="19"/>
    </row>
    <row r="385" spans="2:2">
      <c r="B385" s="19"/>
    </row>
    <row r="386" spans="2:2">
      <c r="B386" s="19"/>
    </row>
    <row r="387" spans="2:2">
      <c r="B387" s="19"/>
    </row>
    <row r="388" spans="2:2">
      <c r="B388" s="19"/>
    </row>
    <row r="389" spans="2:2">
      <c r="B389" s="19"/>
    </row>
    <row r="390" spans="2:2">
      <c r="B390" s="19"/>
    </row>
    <row r="391" spans="2:2">
      <c r="B391" s="19"/>
    </row>
    <row r="392" spans="2:2">
      <c r="B392" s="19"/>
    </row>
    <row r="393" spans="2:2">
      <c r="B393" s="19"/>
    </row>
    <row r="394" spans="2:2">
      <c r="B394" s="19"/>
    </row>
    <row r="395" spans="2:2">
      <c r="B395" s="19"/>
    </row>
    <row r="396" spans="2:2">
      <c r="B396" s="19"/>
    </row>
    <row r="397" spans="2:2">
      <c r="B397" s="19"/>
    </row>
    <row r="398" spans="2:2">
      <c r="B398" s="19"/>
    </row>
    <row r="399" spans="2:2">
      <c r="B399" s="19"/>
    </row>
    <row r="400" spans="2:2">
      <c r="B400" s="19"/>
    </row>
    <row r="401" spans="2:2">
      <c r="B401" s="19"/>
    </row>
    <row r="402" spans="2:2">
      <c r="B402" s="19"/>
    </row>
    <row r="403" spans="2:2">
      <c r="B403" s="19"/>
    </row>
    <row r="404" spans="2:2">
      <c r="B404" s="19"/>
    </row>
    <row r="405" spans="2:2">
      <c r="B405" s="19"/>
    </row>
    <row r="406" spans="2:2">
      <c r="B406" s="19"/>
    </row>
    <row r="407" spans="2:2">
      <c r="B407" s="19"/>
    </row>
    <row r="408" spans="2:2">
      <c r="B408" s="19"/>
    </row>
    <row r="409" spans="2:2">
      <c r="B409" s="19"/>
    </row>
    <row r="410" spans="2:2">
      <c r="B410" s="19"/>
    </row>
    <row r="411" spans="2:2">
      <c r="B411" s="19"/>
    </row>
    <row r="412" spans="2:2">
      <c r="B412" s="19"/>
    </row>
    <row r="413" spans="2:2">
      <c r="B413" s="19"/>
    </row>
    <row r="414" spans="2:2">
      <c r="B414" s="19"/>
    </row>
    <row r="415" spans="2:2">
      <c r="B415" s="19"/>
    </row>
    <row r="416" spans="2:2">
      <c r="B416" s="19"/>
    </row>
    <row r="417" spans="2:2">
      <c r="B417" s="19"/>
    </row>
    <row r="418" spans="2:2">
      <c r="B418" s="19"/>
    </row>
    <row r="419" spans="2:2">
      <c r="B419" s="19"/>
    </row>
    <row r="420" spans="2:2">
      <c r="B420" s="19"/>
    </row>
    <row r="421" spans="2:2">
      <c r="B421" s="19"/>
    </row>
    <row r="422" spans="2:2">
      <c r="B422" s="19"/>
    </row>
    <row r="423" spans="2:2">
      <c r="B423" s="19"/>
    </row>
    <row r="424" spans="2:2">
      <c r="B424" s="19"/>
    </row>
    <row r="425" spans="2:2">
      <c r="B425" s="19"/>
    </row>
    <row r="426" spans="2:2">
      <c r="B426" s="19"/>
    </row>
    <row r="427" spans="2:2">
      <c r="B427" s="19"/>
    </row>
    <row r="428" spans="2:2">
      <c r="B428" s="19"/>
    </row>
    <row r="429" spans="2:2">
      <c r="B429" s="19"/>
    </row>
    <row r="430" spans="2:2">
      <c r="B430" s="19"/>
    </row>
    <row r="431" spans="2:2">
      <c r="B431" s="19"/>
    </row>
    <row r="432" spans="2:2">
      <c r="B432" s="19"/>
    </row>
    <row r="433" spans="2:2">
      <c r="B433" s="19"/>
    </row>
    <row r="434" spans="2:2">
      <c r="B434" s="19"/>
    </row>
    <row r="435" spans="2:2">
      <c r="B435" s="19"/>
    </row>
    <row r="436" spans="2:2">
      <c r="B436" s="19"/>
    </row>
    <row r="437" spans="2:2">
      <c r="B437" s="19"/>
    </row>
    <row r="438" spans="2:2">
      <c r="B438" s="19"/>
    </row>
    <row r="439" spans="2:2">
      <c r="B439" s="19"/>
    </row>
    <row r="440" spans="2:2">
      <c r="B440" s="19"/>
    </row>
    <row r="441" spans="2:2">
      <c r="B441" s="19"/>
    </row>
    <row r="442" spans="2:2">
      <c r="B442" s="19"/>
    </row>
    <row r="443" spans="2:2">
      <c r="B443" s="19"/>
    </row>
    <row r="444" spans="2:2">
      <c r="B444" s="19"/>
    </row>
    <row r="445" spans="2:2">
      <c r="B445" s="19"/>
    </row>
    <row r="446" spans="2:2">
      <c r="B446" s="19"/>
    </row>
    <row r="447" spans="2:2">
      <c r="B447" s="19"/>
    </row>
    <row r="448" spans="2:2">
      <c r="B448" s="19"/>
    </row>
    <row r="449" spans="2:2">
      <c r="B449" s="19"/>
    </row>
    <row r="450" spans="2:2">
      <c r="B450" s="19"/>
    </row>
    <row r="451" spans="2:2">
      <c r="B451" s="19"/>
    </row>
    <row r="452" spans="2:2">
      <c r="B452" s="19"/>
    </row>
    <row r="453" spans="2:2">
      <c r="B453" s="19"/>
    </row>
    <row r="454" spans="2:2">
      <c r="B454" s="19"/>
    </row>
    <row r="455" spans="2:2">
      <c r="B455" s="19"/>
    </row>
    <row r="456" spans="2:2">
      <c r="B456" s="19"/>
    </row>
    <row r="457" spans="2:2">
      <c r="B457" s="19"/>
    </row>
    <row r="458" spans="2:2">
      <c r="B458" s="19"/>
    </row>
    <row r="459" spans="2:2">
      <c r="B459" s="19"/>
    </row>
    <row r="460" spans="2:2">
      <c r="B460" s="19"/>
    </row>
    <row r="461" spans="2:2">
      <c r="B461" s="19"/>
    </row>
    <row r="462" spans="2:2">
      <c r="B462" s="19"/>
    </row>
    <row r="463" spans="2:2">
      <c r="B463" s="19"/>
    </row>
    <row r="464" spans="2:2">
      <c r="B464" s="19"/>
    </row>
    <row r="465" spans="2:2">
      <c r="B465" s="19"/>
    </row>
    <row r="466" spans="2:2">
      <c r="B466" s="19"/>
    </row>
    <row r="467" spans="2:2">
      <c r="B467" s="19"/>
    </row>
    <row r="468" spans="2:2">
      <c r="B468" s="19"/>
    </row>
    <row r="469" spans="2:2">
      <c r="B469" s="19"/>
    </row>
    <row r="470" spans="2:2">
      <c r="B470" s="19"/>
    </row>
    <row r="471" spans="2:2">
      <c r="B471" s="19"/>
    </row>
    <row r="472" spans="2:2">
      <c r="B472" s="19"/>
    </row>
    <row r="473" spans="2:2">
      <c r="B473" s="19"/>
    </row>
    <row r="474" spans="2:2">
      <c r="B474" s="19"/>
    </row>
    <row r="475" spans="2:2">
      <c r="B475" s="19"/>
    </row>
    <row r="476" spans="2:2">
      <c r="B476" s="19"/>
    </row>
    <row r="477" spans="2:2">
      <c r="B477" s="19"/>
    </row>
    <row r="478" spans="2:2">
      <c r="B478" s="19"/>
    </row>
    <row r="479" spans="2:2">
      <c r="B479" s="19"/>
    </row>
    <row r="480" spans="2:2">
      <c r="B480" s="19"/>
    </row>
    <row r="481" spans="2:2">
      <c r="B481" s="19"/>
    </row>
    <row r="482" spans="2:2">
      <c r="B482" s="19"/>
    </row>
    <row r="483" spans="2:2">
      <c r="B483" s="19"/>
    </row>
    <row r="484" spans="2:2">
      <c r="B484" s="19"/>
    </row>
    <row r="485" spans="2:2">
      <c r="B485" s="19"/>
    </row>
    <row r="486" spans="2:2">
      <c r="B486" s="19"/>
    </row>
    <row r="487" spans="2:2">
      <c r="B487" s="19"/>
    </row>
    <row r="488" spans="2:2">
      <c r="B488" s="19"/>
    </row>
    <row r="489" spans="2:2">
      <c r="B489" s="19"/>
    </row>
    <row r="490" spans="2:2">
      <c r="B490" s="19"/>
    </row>
    <row r="491" spans="2:2">
      <c r="B491" s="19"/>
    </row>
    <row r="492" spans="2:2">
      <c r="B492" s="19"/>
    </row>
    <row r="493" spans="2:2">
      <c r="B493" s="19"/>
    </row>
    <row r="494" spans="2:2">
      <c r="B494" s="19"/>
    </row>
    <row r="495" spans="2:2">
      <c r="B495" s="19"/>
    </row>
    <row r="496" spans="2:2">
      <c r="B496" s="19"/>
    </row>
    <row r="497" spans="2:2">
      <c r="B497" s="19"/>
    </row>
    <row r="498" spans="2:2">
      <c r="B498" s="19"/>
    </row>
    <row r="499" spans="2:2">
      <c r="B499" s="19"/>
    </row>
    <row r="500" spans="2:2">
      <c r="B500" s="19"/>
    </row>
    <row r="501" spans="2:2">
      <c r="B501" s="19"/>
    </row>
    <row r="502" spans="2:2">
      <c r="B502" s="19"/>
    </row>
    <row r="503" spans="2:2">
      <c r="B503" s="19"/>
    </row>
    <row r="504" spans="2:2">
      <c r="B504" s="19"/>
    </row>
    <row r="505" spans="2:2">
      <c r="B505" s="19"/>
    </row>
    <row r="506" spans="2:2">
      <c r="B506" s="19"/>
    </row>
    <row r="507" spans="2:2">
      <c r="B507" s="19"/>
    </row>
    <row r="508" spans="2:2">
      <c r="B508" s="19"/>
    </row>
    <row r="509" spans="2:2">
      <c r="B509" s="19"/>
    </row>
    <row r="510" spans="2:2">
      <c r="B510" s="19"/>
    </row>
    <row r="511" spans="2:2">
      <c r="B511" s="19"/>
    </row>
    <row r="512" spans="2:2">
      <c r="B512" s="19"/>
    </row>
    <row r="513" spans="2:2">
      <c r="B513" s="19"/>
    </row>
    <row r="514" spans="2:2">
      <c r="B514" s="19"/>
    </row>
    <row r="515" spans="2:2">
      <c r="B515" s="19"/>
    </row>
    <row r="516" spans="2:2">
      <c r="B516" s="19"/>
    </row>
    <row r="517" spans="2:2">
      <c r="B517" s="19"/>
    </row>
    <row r="518" spans="2:2">
      <c r="B518" s="19"/>
    </row>
    <row r="519" spans="2:2">
      <c r="B519" s="19"/>
    </row>
    <row r="520" spans="2:2">
      <c r="B520" s="19"/>
    </row>
    <row r="521" spans="2:2">
      <c r="B521" s="19"/>
    </row>
    <row r="522" spans="2:2">
      <c r="B522" s="19"/>
    </row>
    <row r="523" spans="2:2">
      <c r="B523" s="19"/>
    </row>
    <row r="524" spans="2:2">
      <c r="B524" s="19"/>
    </row>
    <row r="525" spans="2:2">
      <c r="B525" s="19"/>
    </row>
    <row r="526" spans="2:2">
      <c r="B526" s="19"/>
    </row>
    <row r="527" spans="2:2">
      <c r="B527" s="19"/>
    </row>
    <row r="528" spans="2:2">
      <c r="B528" s="19"/>
    </row>
    <row r="529" spans="2:2">
      <c r="B529" s="19"/>
    </row>
    <row r="530" spans="2:2">
      <c r="B530" s="19"/>
    </row>
    <row r="531" spans="2:2">
      <c r="B531" s="19"/>
    </row>
    <row r="532" spans="2:2">
      <c r="B532" s="19"/>
    </row>
    <row r="533" spans="2:2">
      <c r="B533" s="19"/>
    </row>
    <row r="534" spans="2:2">
      <c r="B534" s="19"/>
    </row>
    <row r="535" spans="2:2">
      <c r="B535" s="19"/>
    </row>
    <row r="536" spans="2:2">
      <c r="B536" s="19"/>
    </row>
    <row r="537" spans="2:2">
      <c r="B537" s="19"/>
    </row>
    <row r="538" spans="2:2">
      <c r="B538" s="19"/>
    </row>
    <row r="539" spans="2:2">
      <c r="B539" s="19"/>
    </row>
    <row r="540" spans="2:2">
      <c r="B540" s="19"/>
    </row>
    <row r="541" spans="2:2">
      <c r="B541" s="19"/>
    </row>
    <row r="542" spans="2:2">
      <c r="B542" s="19"/>
    </row>
    <row r="543" spans="2:2">
      <c r="B543" s="19"/>
    </row>
    <row r="544" spans="2:2">
      <c r="B544" s="19"/>
    </row>
    <row r="545" spans="2:2">
      <c r="B545" s="19"/>
    </row>
    <row r="546" spans="2:2">
      <c r="B546" s="19"/>
    </row>
    <row r="547" spans="2:2">
      <c r="B547" s="19"/>
    </row>
    <row r="548" spans="2:2">
      <c r="B548" s="19"/>
    </row>
    <row r="549" spans="2:2">
      <c r="B549" s="19"/>
    </row>
    <row r="550" spans="2:2">
      <c r="B550" s="19"/>
    </row>
    <row r="551" spans="2:2">
      <c r="B551" s="19"/>
    </row>
    <row r="552" spans="2:2">
      <c r="B552" s="19"/>
    </row>
    <row r="553" spans="2:2">
      <c r="B553" s="19"/>
    </row>
    <row r="554" spans="2:2">
      <c r="B554" s="19"/>
    </row>
    <row r="555" spans="2:2">
      <c r="B555" s="19"/>
    </row>
    <row r="556" spans="2:2">
      <c r="B556" s="19"/>
    </row>
    <row r="557" spans="2:2">
      <c r="B557" s="19"/>
    </row>
    <row r="558" spans="2:2">
      <c r="B558" s="19"/>
    </row>
    <row r="559" spans="2:2">
      <c r="B559" s="19"/>
    </row>
    <row r="560" spans="2:2">
      <c r="B560" s="19"/>
    </row>
    <row r="561" spans="2:2">
      <c r="B561" s="19"/>
    </row>
    <row r="562" spans="2:2">
      <c r="B562" s="19"/>
    </row>
    <row r="563" spans="2:2">
      <c r="B563" s="19"/>
    </row>
    <row r="564" spans="2:2">
      <c r="B564" s="19"/>
    </row>
    <row r="565" spans="2:2">
      <c r="B565" s="19"/>
    </row>
    <row r="566" spans="2:2">
      <c r="B566" s="19"/>
    </row>
    <row r="567" spans="2:2">
      <c r="B567" s="19"/>
    </row>
    <row r="568" spans="2:2">
      <c r="B568" s="19"/>
    </row>
    <row r="569" spans="2:2">
      <c r="B569" s="19"/>
    </row>
    <row r="570" spans="2:2">
      <c r="B570" s="19"/>
    </row>
    <row r="571" spans="2:2">
      <c r="B571" s="19"/>
    </row>
    <row r="572" spans="2:2">
      <c r="B572" s="19"/>
    </row>
    <row r="573" spans="2:2">
      <c r="B573" s="19"/>
    </row>
    <row r="574" spans="2:2">
      <c r="B574" s="19"/>
    </row>
    <row r="575" spans="2:2">
      <c r="B575" s="19"/>
    </row>
    <row r="576" spans="2:2">
      <c r="B576" s="19"/>
    </row>
    <row r="577" spans="2:2">
      <c r="B577" s="19"/>
    </row>
    <row r="578" spans="2:2">
      <c r="B578" s="19"/>
    </row>
    <row r="579" spans="2:2">
      <c r="B579" s="19"/>
    </row>
    <row r="580" spans="2:2">
      <c r="B580" s="19"/>
    </row>
    <row r="581" spans="2:2">
      <c r="B581" s="19"/>
    </row>
    <row r="582" spans="2:2">
      <c r="B582" s="19"/>
    </row>
    <row r="583" spans="2:2">
      <c r="B583" s="19"/>
    </row>
    <row r="584" spans="2:2">
      <c r="B584" s="19"/>
    </row>
    <row r="585" spans="2:2">
      <c r="B585" s="19"/>
    </row>
    <row r="586" spans="2:2">
      <c r="B586" s="19"/>
    </row>
    <row r="587" spans="2:2">
      <c r="B587" s="19"/>
    </row>
    <row r="588" spans="2:2">
      <c r="B588" s="19"/>
    </row>
    <row r="589" spans="2:2">
      <c r="B589" s="19"/>
    </row>
    <row r="590" spans="2:2">
      <c r="B590" s="19"/>
    </row>
    <row r="591" spans="2:2">
      <c r="B591" s="19"/>
    </row>
  </sheetData>
  <mergeCells count="10">
    <mergeCell ref="A9:A24"/>
    <mergeCell ref="B9:B21"/>
    <mergeCell ref="B22:B23"/>
    <mergeCell ref="D22:D23"/>
    <mergeCell ref="B24:C24"/>
    <mergeCell ref="A6:G6"/>
    <mergeCell ref="A8:C8"/>
    <mergeCell ref="A1:A4"/>
    <mergeCell ref="B1:E4"/>
    <mergeCell ref="F1:T4"/>
  </mergeCells>
  <pageMargins left="0.7" right="0.7" top="0.75" bottom="0.75" header="0.3" footer="0.3"/>
  <pageSetup paperSize="9" scale="6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85"/>
  <sheetViews>
    <sheetView zoomScale="98" zoomScaleNormal="98" workbookViewId="0">
      <selection activeCell="F12" sqref="F12"/>
    </sheetView>
  </sheetViews>
  <sheetFormatPr defaultColWidth="8.88671875" defaultRowHeight="14.4"/>
  <cols>
    <col min="1" max="1" width="27.77734375" style="11" customWidth="1"/>
    <col min="2" max="2" width="17.44140625" style="20" customWidth="1"/>
    <col min="3" max="3" width="29.109375" style="23" customWidth="1"/>
    <col min="4" max="4" width="21.109375" style="11" customWidth="1"/>
    <col min="5" max="5" width="16.5546875" style="11" customWidth="1"/>
    <col min="6" max="6" width="25" style="11" customWidth="1"/>
    <col min="7" max="7" width="17" style="11" customWidth="1"/>
    <col min="8" max="10" width="12.33203125" style="11" customWidth="1"/>
    <col min="11" max="11" width="15.5546875" style="11" customWidth="1"/>
    <col min="12" max="16384" width="8.88671875" style="11"/>
  </cols>
  <sheetData>
    <row r="1" spans="1:17" s="134" customFormat="1" ht="14.4" customHeight="1">
      <c r="A1" s="200"/>
      <c r="B1" s="192" t="s">
        <v>481</v>
      </c>
      <c r="C1" s="226"/>
      <c r="D1" s="203"/>
      <c r="E1" s="203"/>
      <c r="F1" s="203"/>
      <c r="G1" s="203"/>
      <c r="H1" s="203"/>
      <c r="I1" s="203"/>
      <c r="J1" s="203"/>
      <c r="K1" s="203"/>
      <c r="L1" s="203"/>
      <c r="M1" s="203"/>
      <c r="N1" s="203"/>
      <c r="O1" s="203"/>
      <c r="P1" s="203"/>
      <c r="Q1" s="203"/>
    </row>
    <row r="2" spans="1:17" s="134" customFormat="1" ht="14.4" customHeight="1">
      <c r="A2" s="201"/>
      <c r="B2" s="227"/>
      <c r="C2" s="228"/>
      <c r="D2" s="204"/>
      <c r="E2" s="204"/>
      <c r="F2" s="204"/>
      <c r="G2" s="204"/>
      <c r="H2" s="204"/>
      <c r="I2" s="204"/>
      <c r="J2" s="204"/>
      <c r="K2" s="204"/>
      <c r="L2" s="204"/>
      <c r="M2" s="204"/>
      <c r="N2" s="204"/>
      <c r="O2" s="204"/>
      <c r="P2" s="204"/>
      <c r="Q2" s="204"/>
    </row>
    <row r="3" spans="1:17" s="134" customFormat="1" ht="14.4" customHeight="1">
      <c r="A3" s="201"/>
      <c r="B3" s="227"/>
      <c r="C3" s="228"/>
      <c r="D3" s="204"/>
      <c r="E3" s="204"/>
      <c r="F3" s="204"/>
      <c r="G3" s="204"/>
      <c r="H3" s="204"/>
      <c r="I3" s="204"/>
      <c r="J3" s="204"/>
      <c r="K3" s="204"/>
      <c r="L3" s="204"/>
      <c r="M3" s="204"/>
      <c r="N3" s="204"/>
      <c r="O3" s="204"/>
      <c r="P3" s="204"/>
      <c r="Q3" s="204"/>
    </row>
    <row r="4" spans="1:17" s="134" customFormat="1" ht="43.8" customHeight="1">
      <c r="A4" s="202"/>
      <c r="B4" s="229"/>
      <c r="C4" s="230"/>
      <c r="D4" s="205"/>
      <c r="E4" s="205"/>
      <c r="F4" s="205"/>
      <c r="G4" s="205"/>
      <c r="H4" s="205"/>
      <c r="I4" s="205"/>
      <c r="J4" s="205"/>
      <c r="K4" s="205"/>
      <c r="L4" s="205"/>
      <c r="M4" s="205"/>
      <c r="N4" s="205"/>
      <c r="O4" s="205"/>
      <c r="P4" s="205"/>
      <c r="Q4" s="205"/>
    </row>
    <row r="5" spans="1:17">
      <c r="B5" s="19"/>
      <c r="C5" s="11"/>
    </row>
    <row r="6" spans="1:17" ht="36" customHeight="1">
      <c r="A6" s="231" t="s">
        <v>108</v>
      </c>
      <c r="B6" s="231"/>
      <c r="C6" s="231"/>
      <c r="D6" s="231"/>
      <c r="E6" s="231"/>
      <c r="F6" s="231"/>
      <c r="G6" s="231"/>
      <c r="H6" s="231"/>
      <c r="I6" s="231"/>
      <c r="J6" s="231"/>
      <c r="K6" s="231"/>
    </row>
    <row r="7" spans="1:17">
      <c r="B7" s="19"/>
      <c r="C7" s="11"/>
    </row>
    <row r="8" spans="1:17" ht="72">
      <c r="A8" s="128" t="s">
        <v>109</v>
      </c>
      <c r="B8" s="25" t="s">
        <v>110</v>
      </c>
      <c r="C8" s="25" t="s">
        <v>111</v>
      </c>
      <c r="D8" s="25" t="s">
        <v>87</v>
      </c>
      <c r="E8" s="25" t="s">
        <v>88</v>
      </c>
      <c r="F8" s="25" t="s">
        <v>112</v>
      </c>
      <c r="G8" s="25" t="s">
        <v>113</v>
      </c>
      <c r="H8" s="25" t="s">
        <v>114</v>
      </c>
      <c r="I8" s="25" t="s">
        <v>115</v>
      </c>
      <c r="J8" s="25" t="s">
        <v>87</v>
      </c>
      <c r="K8" s="25" t="s">
        <v>88</v>
      </c>
    </row>
    <row r="9" spans="1:17" ht="27.6">
      <c r="A9" s="129" t="s">
        <v>116</v>
      </c>
      <c r="B9" s="117">
        <v>3</v>
      </c>
      <c r="C9" s="117">
        <v>3</v>
      </c>
      <c r="D9" s="117">
        <v>0</v>
      </c>
      <c r="E9" s="117">
        <v>0</v>
      </c>
      <c r="F9" s="117">
        <v>3</v>
      </c>
      <c r="G9" s="117">
        <v>3</v>
      </c>
      <c r="H9" s="117">
        <v>3</v>
      </c>
      <c r="I9" s="117">
        <v>3</v>
      </c>
      <c r="J9" s="117">
        <v>0</v>
      </c>
      <c r="K9" s="117">
        <v>0</v>
      </c>
    </row>
    <row r="10" spans="1:17" ht="27.6">
      <c r="A10" s="129" t="s">
        <v>117</v>
      </c>
      <c r="B10" s="117">
        <v>3</v>
      </c>
      <c r="C10" s="117">
        <v>3</v>
      </c>
      <c r="D10" s="117">
        <v>0</v>
      </c>
      <c r="E10" s="117">
        <v>0</v>
      </c>
      <c r="F10" s="117">
        <v>3</v>
      </c>
      <c r="G10" s="117">
        <v>3</v>
      </c>
      <c r="H10" s="117">
        <v>3</v>
      </c>
      <c r="I10" s="117">
        <v>3</v>
      </c>
      <c r="J10" s="117">
        <v>0</v>
      </c>
      <c r="K10" s="117">
        <v>0</v>
      </c>
    </row>
    <row r="11" spans="1:17">
      <c r="A11" s="129" t="s">
        <v>118</v>
      </c>
      <c r="B11" s="117">
        <v>3</v>
      </c>
      <c r="C11" s="117">
        <v>3</v>
      </c>
      <c r="D11" s="117">
        <v>0</v>
      </c>
      <c r="E11" s="117">
        <v>0</v>
      </c>
      <c r="F11" s="117">
        <v>3</v>
      </c>
      <c r="G11" s="117">
        <v>3</v>
      </c>
      <c r="H11" s="117">
        <v>3</v>
      </c>
      <c r="I11" s="117">
        <v>3</v>
      </c>
      <c r="J11" s="117">
        <v>0</v>
      </c>
      <c r="K11" s="117">
        <v>0</v>
      </c>
    </row>
    <row r="12" spans="1:17" ht="27.6">
      <c r="A12" s="129" t="s">
        <v>119</v>
      </c>
      <c r="B12" s="117">
        <v>3</v>
      </c>
      <c r="C12" s="117">
        <v>3</v>
      </c>
      <c r="D12" s="117">
        <v>0</v>
      </c>
      <c r="E12" s="117">
        <v>0</v>
      </c>
      <c r="F12" s="117">
        <v>3</v>
      </c>
      <c r="G12" s="117">
        <v>3</v>
      </c>
      <c r="H12" s="117">
        <v>3</v>
      </c>
      <c r="I12" s="117">
        <v>3</v>
      </c>
      <c r="J12" s="117">
        <v>0</v>
      </c>
      <c r="K12" s="117">
        <v>0</v>
      </c>
    </row>
    <row r="13" spans="1:17">
      <c r="A13" s="129" t="s">
        <v>120</v>
      </c>
      <c r="B13" s="117">
        <v>3</v>
      </c>
      <c r="C13" s="117">
        <v>3</v>
      </c>
      <c r="D13" s="117">
        <v>0</v>
      </c>
      <c r="E13" s="117">
        <v>0</v>
      </c>
      <c r="F13" s="117">
        <v>3</v>
      </c>
      <c r="G13" s="117">
        <v>3</v>
      </c>
      <c r="H13" s="117">
        <v>3</v>
      </c>
      <c r="I13" s="117">
        <v>3</v>
      </c>
      <c r="J13" s="117">
        <v>0</v>
      </c>
      <c r="K13" s="117">
        <v>0</v>
      </c>
    </row>
    <row r="14" spans="1:17">
      <c r="A14" s="129" t="s">
        <v>121</v>
      </c>
      <c r="B14" s="117">
        <v>1</v>
      </c>
      <c r="C14" s="117">
        <v>1</v>
      </c>
      <c r="D14" s="117">
        <v>0</v>
      </c>
      <c r="E14" s="117">
        <v>0</v>
      </c>
      <c r="F14" s="117">
        <v>1</v>
      </c>
      <c r="G14" s="117">
        <v>1</v>
      </c>
      <c r="H14" s="117">
        <v>1</v>
      </c>
      <c r="I14" s="117">
        <v>1</v>
      </c>
      <c r="J14" s="117">
        <v>0</v>
      </c>
      <c r="K14" s="117">
        <v>0</v>
      </c>
    </row>
    <row r="15" spans="1:17">
      <c r="A15" s="129" t="s">
        <v>122</v>
      </c>
      <c r="B15" s="117">
        <v>1</v>
      </c>
      <c r="C15" s="117">
        <v>1</v>
      </c>
      <c r="D15" s="117">
        <v>0</v>
      </c>
      <c r="E15" s="117">
        <v>0</v>
      </c>
      <c r="F15" s="117">
        <v>1</v>
      </c>
      <c r="G15" s="117">
        <v>1</v>
      </c>
      <c r="H15" s="117">
        <v>1</v>
      </c>
      <c r="I15" s="117">
        <v>1</v>
      </c>
      <c r="J15" s="117">
        <v>0</v>
      </c>
      <c r="K15" s="117">
        <v>0</v>
      </c>
    </row>
    <row r="16" spans="1:17">
      <c r="A16" s="129" t="s">
        <v>123</v>
      </c>
      <c r="B16" s="117">
        <v>1</v>
      </c>
      <c r="C16" s="117">
        <v>1</v>
      </c>
      <c r="D16" s="117">
        <v>0</v>
      </c>
      <c r="E16" s="117">
        <v>0</v>
      </c>
      <c r="F16" s="117">
        <v>0</v>
      </c>
      <c r="G16" s="117">
        <v>0</v>
      </c>
      <c r="H16" s="117">
        <v>1</v>
      </c>
      <c r="I16" s="117">
        <v>1</v>
      </c>
      <c r="J16" s="117">
        <v>0</v>
      </c>
      <c r="K16" s="117">
        <v>0</v>
      </c>
    </row>
    <row r="17" spans="1:11">
      <c r="A17" s="129" t="s">
        <v>124</v>
      </c>
      <c r="B17" s="117">
        <v>1</v>
      </c>
      <c r="C17" s="117">
        <v>1</v>
      </c>
      <c r="D17" s="117">
        <v>0</v>
      </c>
      <c r="E17" s="117">
        <v>0</v>
      </c>
      <c r="F17" s="117">
        <v>1</v>
      </c>
      <c r="G17" s="117">
        <v>1</v>
      </c>
      <c r="H17" s="117">
        <v>1</v>
      </c>
      <c r="I17" s="117">
        <v>1</v>
      </c>
      <c r="J17" s="117">
        <v>0</v>
      </c>
      <c r="K17" s="117">
        <v>0</v>
      </c>
    </row>
    <row r="18" spans="1:11">
      <c r="A18" s="129" t="s">
        <v>125</v>
      </c>
      <c r="B18" s="117">
        <v>1</v>
      </c>
      <c r="C18" s="117">
        <v>1</v>
      </c>
      <c r="D18" s="117">
        <v>0</v>
      </c>
      <c r="E18" s="117">
        <v>0</v>
      </c>
      <c r="F18" s="117">
        <v>1</v>
      </c>
      <c r="G18" s="117">
        <v>1</v>
      </c>
      <c r="H18" s="117">
        <v>1</v>
      </c>
      <c r="I18" s="117">
        <v>1</v>
      </c>
      <c r="J18" s="117">
        <v>0</v>
      </c>
      <c r="K18" s="117">
        <v>0</v>
      </c>
    </row>
    <row r="19" spans="1:11">
      <c r="A19" s="129" t="s">
        <v>126</v>
      </c>
      <c r="B19" s="117">
        <v>1</v>
      </c>
      <c r="C19" s="117">
        <v>1</v>
      </c>
      <c r="D19" s="117">
        <v>0</v>
      </c>
      <c r="E19" s="117">
        <v>0</v>
      </c>
      <c r="F19" s="117">
        <v>1</v>
      </c>
      <c r="G19" s="117">
        <v>1</v>
      </c>
      <c r="H19" s="117">
        <v>1</v>
      </c>
      <c r="I19" s="117">
        <v>1</v>
      </c>
      <c r="J19" s="117">
        <v>0</v>
      </c>
      <c r="K19" s="117">
        <v>0</v>
      </c>
    </row>
    <row r="20" spans="1:11">
      <c r="A20" s="129" t="s">
        <v>127</v>
      </c>
      <c r="B20" s="117">
        <v>1</v>
      </c>
      <c r="C20" s="117">
        <v>1</v>
      </c>
      <c r="D20" s="117">
        <v>0</v>
      </c>
      <c r="E20" s="117">
        <v>0</v>
      </c>
      <c r="F20" s="117">
        <v>1</v>
      </c>
      <c r="G20" s="117">
        <v>1</v>
      </c>
      <c r="H20" s="117">
        <v>1</v>
      </c>
      <c r="I20" s="117">
        <v>1</v>
      </c>
      <c r="J20" s="117">
        <v>0</v>
      </c>
      <c r="K20" s="117">
        <v>0</v>
      </c>
    </row>
    <row r="21" spans="1:11">
      <c r="A21" s="129" t="s">
        <v>128</v>
      </c>
      <c r="B21" s="117">
        <v>1</v>
      </c>
      <c r="C21" s="117">
        <v>1</v>
      </c>
      <c r="D21" s="117">
        <v>0</v>
      </c>
      <c r="E21" s="117">
        <v>0</v>
      </c>
      <c r="F21" s="117">
        <v>1</v>
      </c>
      <c r="G21" s="117">
        <v>1</v>
      </c>
      <c r="H21" s="117">
        <v>1</v>
      </c>
      <c r="I21" s="117">
        <v>1</v>
      </c>
      <c r="J21" s="117">
        <v>0</v>
      </c>
      <c r="K21" s="117">
        <v>0</v>
      </c>
    </row>
    <row r="22" spans="1:11">
      <c r="A22" s="129" t="s">
        <v>129</v>
      </c>
      <c r="B22" s="117">
        <v>1</v>
      </c>
      <c r="C22" s="117">
        <v>1</v>
      </c>
      <c r="D22" s="117">
        <v>0</v>
      </c>
      <c r="E22" s="117">
        <v>0</v>
      </c>
      <c r="F22" s="117">
        <v>1</v>
      </c>
      <c r="G22" s="117">
        <v>1</v>
      </c>
      <c r="H22" s="117">
        <v>1</v>
      </c>
      <c r="I22" s="117">
        <v>1</v>
      </c>
      <c r="J22" s="117">
        <v>0</v>
      </c>
      <c r="K22" s="117">
        <v>0</v>
      </c>
    </row>
    <row r="23" spans="1:11">
      <c r="A23" s="129" t="s">
        <v>130</v>
      </c>
      <c r="B23" s="117">
        <v>1</v>
      </c>
      <c r="C23" s="117">
        <v>1</v>
      </c>
      <c r="D23" s="117">
        <v>0</v>
      </c>
      <c r="E23" s="117">
        <v>0</v>
      </c>
      <c r="F23" s="117">
        <v>1</v>
      </c>
      <c r="G23" s="117">
        <v>1</v>
      </c>
      <c r="H23" s="117">
        <v>1</v>
      </c>
      <c r="I23" s="117">
        <v>1</v>
      </c>
      <c r="J23" s="117">
        <v>0</v>
      </c>
      <c r="K23" s="117">
        <v>0</v>
      </c>
    </row>
    <row r="24" spans="1:11">
      <c r="A24" s="129" t="s">
        <v>131</v>
      </c>
      <c r="B24" s="117">
        <v>1</v>
      </c>
      <c r="C24" s="117">
        <v>1</v>
      </c>
      <c r="D24" s="117">
        <v>0</v>
      </c>
      <c r="E24" s="117">
        <v>0</v>
      </c>
      <c r="F24" s="117">
        <v>1</v>
      </c>
      <c r="G24" s="117">
        <v>1</v>
      </c>
      <c r="H24" s="117">
        <v>1</v>
      </c>
      <c r="I24" s="117">
        <v>0</v>
      </c>
      <c r="J24" s="117">
        <v>0</v>
      </c>
      <c r="K24" s="117">
        <v>0</v>
      </c>
    </row>
    <row r="25" spans="1:11">
      <c r="A25" s="129" t="s">
        <v>132</v>
      </c>
      <c r="B25" s="117">
        <v>1</v>
      </c>
      <c r="C25" s="117">
        <v>1</v>
      </c>
      <c r="D25" s="117">
        <v>0</v>
      </c>
      <c r="E25" s="117">
        <v>0</v>
      </c>
      <c r="F25" s="117">
        <v>1</v>
      </c>
      <c r="G25" s="117">
        <v>1</v>
      </c>
      <c r="H25" s="117">
        <v>1</v>
      </c>
      <c r="I25" s="117">
        <v>1</v>
      </c>
      <c r="J25" s="117">
        <v>0</v>
      </c>
      <c r="K25" s="117">
        <v>0</v>
      </c>
    </row>
    <row r="26" spans="1:11">
      <c r="A26" s="129" t="s">
        <v>133</v>
      </c>
      <c r="B26" s="117">
        <v>1</v>
      </c>
      <c r="C26" s="117">
        <v>1</v>
      </c>
      <c r="D26" s="117">
        <v>0</v>
      </c>
      <c r="E26" s="117">
        <v>0</v>
      </c>
      <c r="F26" s="117">
        <v>1</v>
      </c>
      <c r="G26" s="117">
        <v>1</v>
      </c>
      <c r="H26" s="117">
        <v>1</v>
      </c>
      <c r="I26" s="117">
        <v>1</v>
      </c>
      <c r="J26" s="117">
        <v>0</v>
      </c>
      <c r="K26" s="117">
        <v>0</v>
      </c>
    </row>
    <row r="27" spans="1:11">
      <c r="B27" s="19"/>
    </row>
    <row r="28" spans="1:11">
      <c r="B28" s="19"/>
    </row>
    <row r="29" spans="1:11">
      <c r="B29" s="19"/>
    </row>
    <row r="30" spans="1:11">
      <c r="B30" s="19"/>
    </row>
    <row r="31" spans="1:11">
      <c r="B31" s="19"/>
    </row>
    <row r="32" spans="1:11">
      <c r="B32" s="19"/>
    </row>
    <row r="33" spans="2:2">
      <c r="B33" s="19"/>
    </row>
    <row r="34" spans="2:2">
      <c r="B34" s="19"/>
    </row>
    <row r="35" spans="2:2">
      <c r="B35" s="19"/>
    </row>
    <row r="36" spans="2:2">
      <c r="B36" s="19"/>
    </row>
    <row r="37" spans="2:2">
      <c r="B37" s="19"/>
    </row>
    <row r="38" spans="2:2">
      <c r="B38" s="19"/>
    </row>
    <row r="39" spans="2:2">
      <c r="B39" s="19"/>
    </row>
    <row r="40" spans="2:2">
      <c r="B40" s="19"/>
    </row>
    <row r="41" spans="2:2">
      <c r="B41" s="19"/>
    </row>
    <row r="42" spans="2:2">
      <c r="B42" s="19"/>
    </row>
    <row r="43" spans="2:2">
      <c r="B43" s="19"/>
    </row>
    <row r="44" spans="2:2">
      <c r="B44" s="19"/>
    </row>
    <row r="45" spans="2:2">
      <c r="B45" s="19"/>
    </row>
    <row r="46" spans="2:2">
      <c r="B46" s="19"/>
    </row>
    <row r="47" spans="2:2">
      <c r="B47" s="19"/>
    </row>
    <row r="48" spans="2:2">
      <c r="B48" s="19"/>
    </row>
    <row r="49" spans="2:2">
      <c r="B49" s="19"/>
    </row>
    <row r="50" spans="2:2">
      <c r="B50" s="19"/>
    </row>
    <row r="51" spans="2:2">
      <c r="B51" s="19"/>
    </row>
    <row r="52" spans="2:2">
      <c r="B52" s="19"/>
    </row>
    <row r="53" spans="2:2">
      <c r="B53" s="19"/>
    </row>
    <row r="54" spans="2:2">
      <c r="B54" s="19"/>
    </row>
    <row r="55" spans="2:2">
      <c r="B55" s="19"/>
    </row>
    <row r="56" spans="2:2">
      <c r="B56" s="19"/>
    </row>
    <row r="57" spans="2:2">
      <c r="B57" s="19"/>
    </row>
    <row r="58" spans="2:2">
      <c r="B58" s="19"/>
    </row>
    <row r="59" spans="2:2">
      <c r="B59" s="19"/>
    </row>
    <row r="60" spans="2:2">
      <c r="B60" s="19"/>
    </row>
    <row r="61" spans="2:2">
      <c r="B61" s="19"/>
    </row>
    <row r="62" spans="2:2">
      <c r="B62" s="19"/>
    </row>
    <row r="63" spans="2:2">
      <c r="B63" s="19"/>
    </row>
    <row r="64" spans="2:2">
      <c r="B64" s="19"/>
    </row>
    <row r="65" spans="2:2">
      <c r="B65" s="19"/>
    </row>
    <row r="66" spans="2:2">
      <c r="B66" s="19"/>
    </row>
    <row r="67" spans="2:2">
      <c r="B67" s="19"/>
    </row>
    <row r="68" spans="2:2">
      <c r="B68" s="19"/>
    </row>
    <row r="69" spans="2:2">
      <c r="B69" s="19"/>
    </row>
    <row r="70" spans="2:2">
      <c r="B70" s="19"/>
    </row>
    <row r="71" spans="2:2">
      <c r="B71" s="19"/>
    </row>
    <row r="72" spans="2:2">
      <c r="B72" s="19"/>
    </row>
    <row r="73" spans="2:2">
      <c r="B73" s="19"/>
    </row>
    <row r="74" spans="2:2">
      <c r="B74" s="19"/>
    </row>
    <row r="75" spans="2:2">
      <c r="B75" s="19"/>
    </row>
    <row r="76" spans="2:2">
      <c r="B76" s="19"/>
    </row>
    <row r="77" spans="2:2">
      <c r="B77" s="19"/>
    </row>
    <row r="78" spans="2:2">
      <c r="B78" s="19"/>
    </row>
    <row r="79" spans="2:2">
      <c r="B79" s="19"/>
    </row>
    <row r="80" spans="2:2">
      <c r="B80" s="19"/>
    </row>
    <row r="81" spans="2:2">
      <c r="B81" s="19"/>
    </row>
    <row r="82" spans="2:2">
      <c r="B82" s="19"/>
    </row>
    <row r="83" spans="2:2">
      <c r="B83" s="19"/>
    </row>
    <row r="84" spans="2:2">
      <c r="B84" s="19"/>
    </row>
    <row r="85" spans="2:2">
      <c r="B85" s="19"/>
    </row>
    <row r="86" spans="2:2">
      <c r="B86" s="19"/>
    </row>
    <row r="87" spans="2:2">
      <c r="B87" s="19"/>
    </row>
    <row r="88" spans="2:2">
      <c r="B88" s="19"/>
    </row>
    <row r="89" spans="2:2">
      <c r="B89" s="19"/>
    </row>
    <row r="90" spans="2:2">
      <c r="B90" s="19"/>
    </row>
    <row r="91" spans="2:2">
      <c r="B91" s="19"/>
    </row>
    <row r="92" spans="2:2">
      <c r="B92" s="19"/>
    </row>
    <row r="93" spans="2:2">
      <c r="B93" s="19"/>
    </row>
    <row r="94" spans="2:2">
      <c r="B94" s="19"/>
    </row>
    <row r="95" spans="2:2">
      <c r="B95" s="19"/>
    </row>
    <row r="96" spans="2:2">
      <c r="B96" s="19"/>
    </row>
    <row r="97" spans="2:2">
      <c r="B97" s="19"/>
    </row>
    <row r="98" spans="2:2">
      <c r="B98" s="19"/>
    </row>
    <row r="99" spans="2:2">
      <c r="B99" s="19"/>
    </row>
    <row r="100" spans="2:2">
      <c r="B100" s="19"/>
    </row>
    <row r="101" spans="2:2">
      <c r="B101" s="19"/>
    </row>
    <row r="102" spans="2:2">
      <c r="B102" s="19"/>
    </row>
    <row r="103" spans="2:2">
      <c r="B103" s="19"/>
    </row>
    <row r="104" spans="2:2">
      <c r="B104" s="19"/>
    </row>
    <row r="105" spans="2:2">
      <c r="B105" s="19"/>
    </row>
    <row r="106" spans="2:2">
      <c r="B106" s="19"/>
    </row>
    <row r="107" spans="2:2">
      <c r="B107" s="19"/>
    </row>
    <row r="108" spans="2:2">
      <c r="B108" s="19"/>
    </row>
    <row r="109" spans="2:2">
      <c r="B109" s="19"/>
    </row>
    <row r="110" spans="2:2">
      <c r="B110" s="19"/>
    </row>
    <row r="111" spans="2:2">
      <c r="B111" s="19"/>
    </row>
    <row r="112" spans="2:2">
      <c r="B112" s="19"/>
    </row>
    <row r="113" spans="2:2">
      <c r="B113" s="19"/>
    </row>
    <row r="114" spans="2:2">
      <c r="B114" s="19"/>
    </row>
    <row r="115" spans="2:2">
      <c r="B115" s="19"/>
    </row>
    <row r="116" spans="2:2">
      <c r="B116" s="19"/>
    </row>
    <row r="117" spans="2:2">
      <c r="B117" s="19"/>
    </row>
    <row r="118" spans="2:2">
      <c r="B118" s="19"/>
    </row>
    <row r="119" spans="2:2">
      <c r="B119" s="19"/>
    </row>
    <row r="120" spans="2:2">
      <c r="B120" s="19"/>
    </row>
    <row r="121" spans="2:2">
      <c r="B121" s="19"/>
    </row>
    <row r="122" spans="2:2">
      <c r="B122" s="19"/>
    </row>
    <row r="123" spans="2:2">
      <c r="B123" s="19"/>
    </row>
    <row r="124" spans="2:2">
      <c r="B124" s="19"/>
    </row>
    <row r="125" spans="2:2">
      <c r="B125" s="19"/>
    </row>
    <row r="126" spans="2:2">
      <c r="B126" s="19"/>
    </row>
    <row r="127" spans="2:2">
      <c r="B127" s="19"/>
    </row>
    <row r="128" spans="2:2">
      <c r="B128" s="19"/>
    </row>
    <row r="129" spans="2:2">
      <c r="B129" s="19"/>
    </row>
    <row r="130" spans="2:2">
      <c r="B130" s="19"/>
    </row>
    <row r="131" spans="2:2">
      <c r="B131" s="19"/>
    </row>
    <row r="132" spans="2:2">
      <c r="B132" s="19"/>
    </row>
    <row r="133" spans="2:2">
      <c r="B133" s="19"/>
    </row>
    <row r="134" spans="2:2">
      <c r="B134" s="19"/>
    </row>
    <row r="135" spans="2:2">
      <c r="B135" s="19"/>
    </row>
    <row r="136" spans="2:2">
      <c r="B136" s="19"/>
    </row>
    <row r="137" spans="2:2">
      <c r="B137" s="19"/>
    </row>
    <row r="138" spans="2:2">
      <c r="B138" s="19"/>
    </row>
    <row r="139" spans="2:2">
      <c r="B139" s="19"/>
    </row>
    <row r="140" spans="2:2">
      <c r="B140" s="19"/>
    </row>
    <row r="141" spans="2:2">
      <c r="B141" s="19"/>
    </row>
    <row r="142" spans="2:2">
      <c r="B142" s="19"/>
    </row>
    <row r="143" spans="2:2">
      <c r="B143" s="19"/>
    </row>
    <row r="144" spans="2:2">
      <c r="B144" s="19"/>
    </row>
    <row r="145" spans="2:2">
      <c r="B145" s="19"/>
    </row>
    <row r="146" spans="2:2">
      <c r="B146" s="19"/>
    </row>
    <row r="147" spans="2:2">
      <c r="B147" s="19"/>
    </row>
    <row r="148" spans="2:2">
      <c r="B148" s="19"/>
    </row>
    <row r="149" spans="2:2">
      <c r="B149" s="19"/>
    </row>
    <row r="150" spans="2:2">
      <c r="B150" s="19"/>
    </row>
    <row r="151" spans="2:2">
      <c r="B151" s="19"/>
    </row>
    <row r="152" spans="2:2">
      <c r="B152" s="19"/>
    </row>
    <row r="153" spans="2:2">
      <c r="B153" s="19"/>
    </row>
    <row r="154" spans="2:2">
      <c r="B154" s="19"/>
    </row>
    <row r="155" spans="2:2">
      <c r="B155" s="19"/>
    </row>
    <row r="156" spans="2:2">
      <c r="B156" s="19"/>
    </row>
    <row r="157" spans="2:2">
      <c r="B157" s="19"/>
    </row>
    <row r="158" spans="2:2">
      <c r="B158" s="19"/>
    </row>
    <row r="159" spans="2:2">
      <c r="B159" s="19"/>
    </row>
    <row r="160" spans="2:2">
      <c r="B160" s="19"/>
    </row>
    <row r="161" spans="2:2">
      <c r="B161" s="19"/>
    </row>
    <row r="162" spans="2:2">
      <c r="B162" s="19"/>
    </row>
    <row r="163" spans="2:2">
      <c r="B163" s="19"/>
    </row>
    <row r="164" spans="2:2">
      <c r="B164" s="19"/>
    </row>
    <row r="165" spans="2:2">
      <c r="B165" s="19"/>
    </row>
    <row r="166" spans="2:2">
      <c r="B166" s="19"/>
    </row>
    <row r="167" spans="2:2">
      <c r="B167" s="19"/>
    </row>
    <row r="168" spans="2:2">
      <c r="B168" s="19"/>
    </row>
    <row r="169" spans="2:2">
      <c r="B169" s="19"/>
    </row>
    <row r="170" spans="2:2">
      <c r="B170" s="19"/>
    </row>
    <row r="171" spans="2:2">
      <c r="B171" s="19"/>
    </row>
    <row r="172" spans="2:2">
      <c r="B172" s="19"/>
    </row>
    <row r="173" spans="2:2">
      <c r="B173" s="19"/>
    </row>
    <row r="174" spans="2:2">
      <c r="B174" s="19"/>
    </row>
    <row r="175" spans="2:2">
      <c r="B175" s="19"/>
    </row>
    <row r="176" spans="2:2">
      <c r="B176" s="19"/>
    </row>
    <row r="177" spans="2:2">
      <c r="B177" s="19"/>
    </row>
    <row r="178" spans="2:2">
      <c r="B178" s="19"/>
    </row>
    <row r="179" spans="2:2">
      <c r="B179" s="19"/>
    </row>
    <row r="180" spans="2:2">
      <c r="B180" s="19"/>
    </row>
    <row r="181" spans="2:2">
      <c r="B181" s="19"/>
    </row>
    <row r="182" spans="2:2">
      <c r="B182" s="19"/>
    </row>
    <row r="183" spans="2:2">
      <c r="B183" s="19"/>
    </row>
    <row r="184" spans="2:2">
      <c r="B184" s="19"/>
    </row>
    <row r="185" spans="2:2">
      <c r="B185" s="19"/>
    </row>
    <row r="186" spans="2:2">
      <c r="B186" s="19"/>
    </row>
    <row r="187" spans="2:2">
      <c r="B187" s="19"/>
    </row>
    <row r="188" spans="2:2">
      <c r="B188" s="19"/>
    </row>
    <row r="189" spans="2:2">
      <c r="B189" s="19"/>
    </row>
    <row r="190" spans="2:2">
      <c r="B190" s="19"/>
    </row>
    <row r="191" spans="2:2">
      <c r="B191" s="19"/>
    </row>
    <row r="192" spans="2:2">
      <c r="B192" s="19"/>
    </row>
    <row r="193" spans="2:2">
      <c r="B193" s="19"/>
    </row>
    <row r="194" spans="2:2">
      <c r="B194" s="19"/>
    </row>
    <row r="195" spans="2:2">
      <c r="B195" s="19"/>
    </row>
    <row r="196" spans="2:2">
      <c r="B196" s="19"/>
    </row>
    <row r="197" spans="2:2">
      <c r="B197" s="19"/>
    </row>
    <row r="198" spans="2:2">
      <c r="B198" s="19"/>
    </row>
    <row r="199" spans="2:2">
      <c r="B199" s="19"/>
    </row>
    <row r="200" spans="2:2">
      <c r="B200" s="19"/>
    </row>
    <row r="201" spans="2:2">
      <c r="B201" s="19"/>
    </row>
    <row r="202" spans="2:2">
      <c r="B202" s="19"/>
    </row>
    <row r="203" spans="2:2">
      <c r="B203" s="19"/>
    </row>
    <row r="204" spans="2:2">
      <c r="B204" s="19"/>
    </row>
    <row r="205" spans="2:2">
      <c r="B205" s="19"/>
    </row>
    <row r="206" spans="2:2">
      <c r="B206" s="19"/>
    </row>
    <row r="207" spans="2:2">
      <c r="B207" s="19"/>
    </row>
    <row r="208" spans="2:2">
      <c r="B208" s="19"/>
    </row>
    <row r="209" spans="2:2">
      <c r="B209" s="19"/>
    </row>
    <row r="210" spans="2:2">
      <c r="B210" s="19"/>
    </row>
    <row r="211" spans="2:2">
      <c r="B211" s="19"/>
    </row>
    <row r="212" spans="2:2">
      <c r="B212" s="19"/>
    </row>
    <row r="213" spans="2:2">
      <c r="B213" s="19"/>
    </row>
    <row r="214" spans="2:2">
      <c r="B214" s="19"/>
    </row>
    <row r="215" spans="2:2">
      <c r="B215" s="19"/>
    </row>
    <row r="216" spans="2:2">
      <c r="B216" s="19"/>
    </row>
    <row r="217" spans="2:2">
      <c r="B217" s="19"/>
    </row>
    <row r="218" spans="2:2">
      <c r="B218" s="19"/>
    </row>
    <row r="219" spans="2:2">
      <c r="B219" s="19"/>
    </row>
    <row r="220" spans="2:2">
      <c r="B220" s="19"/>
    </row>
    <row r="221" spans="2:2">
      <c r="B221" s="19"/>
    </row>
    <row r="222" spans="2:2">
      <c r="B222" s="19"/>
    </row>
    <row r="223" spans="2:2">
      <c r="B223" s="19"/>
    </row>
    <row r="224" spans="2:2">
      <c r="B224" s="19"/>
    </row>
    <row r="225" spans="2:2">
      <c r="B225" s="19"/>
    </row>
    <row r="226" spans="2:2">
      <c r="B226" s="19"/>
    </row>
    <row r="227" spans="2:2">
      <c r="B227" s="19"/>
    </row>
    <row r="228" spans="2:2">
      <c r="B228" s="19"/>
    </row>
    <row r="229" spans="2:2">
      <c r="B229" s="19"/>
    </row>
    <row r="230" spans="2:2">
      <c r="B230" s="19"/>
    </row>
    <row r="231" spans="2:2">
      <c r="B231" s="19"/>
    </row>
    <row r="232" spans="2:2">
      <c r="B232" s="19"/>
    </row>
    <row r="233" spans="2:2">
      <c r="B233" s="19"/>
    </row>
    <row r="234" spans="2:2">
      <c r="B234" s="19"/>
    </row>
    <row r="235" spans="2:2">
      <c r="B235" s="19"/>
    </row>
    <row r="236" spans="2:2">
      <c r="B236" s="19"/>
    </row>
    <row r="237" spans="2:2">
      <c r="B237" s="19"/>
    </row>
    <row r="238" spans="2:2">
      <c r="B238" s="19"/>
    </row>
    <row r="239" spans="2:2">
      <c r="B239" s="19"/>
    </row>
    <row r="240" spans="2:2">
      <c r="B240" s="19"/>
    </row>
    <row r="241" spans="2:2">
      <c r="B241" s="19"/>
    </row>
    <row r="242" spans="2:2">
      <c r="B242" s="19"/>
    </row>
    <row r="243" spans="2:2">
      <c r="B243" s="19"/>
    </row>
    <row r="244" spans="2:2">
      <c r="B244" s="19"/>
    </row>
    <row r="245" spans="2:2">
      <c r="B245" s="19"/>
    </row>
    <row r="246" spans="2:2">
      <c r="B246" s="19"/>
    </row>
    <row r="247" spans="2:2">
      <c r="B247" s="19"/>
    </row>
    <row r="248" spans="2:2">
      <c r="B248" s="19"/>
    </row>
    <row r="249" spans="2:2">
      <c r="B249" s="19"/>
    </row>
    <row r="250" spans="2:2">
      <c r="B250" s="19"/>
    </row>
    <row r="251" spans="2:2">
      <c r="B251" s="19"/>
    </row>
    <row r="252" spans="2:2">
      <c r="B252" s="19"/>
    </row>
    <row r="253" spans="2:2">
      <c r="B253" s="19"/>
    </row>
    <row r="254" spans="2:2">
      <c r="B254" s="19"/>
    </row>
    <row r="255" spans="2:2">
      <c r="B255" s="19"/>
    </row>
    <row r="256" spans="2:2">
      <c r="B256" s="19"/>
    </row>
    <row r="257" spans="2:2">
      <c r="B257" s="19"/>
    </row>
    <row r="258" spans="2:2">
      <c r="B258" s="19"/>
    </row>
    <row r="259" spans="2:2">
      <c r="B259" s="19"/>
    </row>
    <row r="260" spans="2:2">
      <c r="B260" s="19"/>
    </row>
    <row r="261" spans="2:2">
      <c r="B261" s="19"/>
    </row>
    <row r="262" spans="2:2">
      <c r="B262" s="19"/>
    </row>
    <row r="263" spans="2:2">
      <c r="B263" s="19"/>
    </row>
    <row r="264" spans="2:2">
      <c r="B264" s="19"/>
    </row>
    <row r="265" spans="2:2">
      <c r="B265" s="19"/>
    </row>
    <row r="266" spans="2:2">
      <c r="B266" s="19"/>
    </row>
    <row r="267" spans="2:2">
      <c r="B267" s="19"/>
    </row>
    <row r="268" spans="2:2">
      <c r="B268" s="19"/>
    </row>
    <row r="269" spans="2:2">
      <c r="B269" s="19"/>
    </row>
    <row r="270" spans="2:2">
      <c r="B270" s="19"/>
    </row>
    <row r="271" spans="2:2">
      <c r="B271" s="19"/>
    </row>
    <row r="272" spans="2:2">
      <c r="B272" s="19"/>
    </row>
    <row r="273" spans="2:2">
      <c r="B273" s="19"/>
    </row>
    <row r="274" spans="2:2">
      <c r="B274" s="19"/>
    </row>
    <row r="275" spans="2:2">
      <c r="B275" s="19"/>
    </row>
    <row r="276" spans="2:2">
      <c r="B276" s="19"/>
    </row>
    <row r="277" spans="2:2">
      <c r="B277" s="19"/>
    </row>
    <row r="278" spans="2:2">
      <c r="B278" s="19"/>
    </row>
    <row r="279" spans="2:2">
      <c r="B279" s="19"/>
    </row>
    <row r="280" spans="2:2">
      <c r="B280" s="19"/>
    </row>
    <row r="281" spans="2:2">
      <c r="B281" s="19"/>
    </row>
    <row r="282" spans="2:2">
      <c r="B282" s="19"/>
    </row>
    <row r="283" spans="2:2">
      <c r="B283" s="19"/>
    </row>
    <row r="284" spans="2:2">
      <c r="B284" s="19"/>
    </row>
    <row r="285" spans="2:2">
      <c r="B285" s="19"/>
    </row>
    <row r="286" spans="2:2">
      <c r="B286" s="19"/>
    </row>
    <row r="287" spans="2:2">
      <c r="B287" s="19"/>
    </row>
    <row r="288" spans="2:2">
      <c r="B288" s="19"/>
    </row>
    <row r="289" spans="2:2">
      <c r="B289" s="19"/>
    </row>
    <row r="290" spans="2:2">
      <c r="B290" s="19"/>
    </row>
    <row r="291" spans="2:2">
      <c r="B291" s="19"/>
    </row>
    <row r="292" spans="2:2">
      <c r="B292" s="19"/>
    </row>
    <row r="293" spans="2:2">
      <c r="B293" s="19"/>
    </row>
    <row r="294" spans="2:2">
      <c r="B294" s="19"/>
    </row>
    <row r="295" spans="2:2">
      <c r="B295" s="19"/>
    </row>
    <row r="296" spans="2:2">
      <c r="B296" s="19"/>
    </row>
    <row r="297" spans="2:2">
      <c r="B297" s="19"/>
    </row>
    <row r="298" spans="2:2">
      <c r="B298" s="19"/>
    </row>
    <row r="299" spans="2:2">
      <c r="B299" s="19"/>
    </row>
    <row r="300" spans="2:2">
      <c r="B300" s="19"/>
    </row>
    <row r="301" spans="2:2">
      <c r="B301" s="19"/>
    </row>
    <row r="302" spans="2:2">
      <c r="B302" s="19"/>
    </row>
    <row r="303" spans="2:2">
      <c r="B303" s="19"/>
    </row>
    <row r="304" spans="2:2">
      <c r="B304" s="19"/>
    </row>
    <row r="305" spans="2:2">
      <c r="B305" s="19"/>
    </row>
    <row r="306" spans="2:2">
      <c r="B306" s="19"/>
    </row>
    <row r="307" spans="2:2">
      <c r="B307" s="19"/>
    </row>
    <row r="308" spans="2:2">
      <c r="B308" s="19"/>
    </row>
    <row r="309" spans="2:2">
      <c r="B309" s="19"/>
    </row>
    <row r="310" spans="2:2">
      <c r="B310" s="19"/>
    </row>
    <row r="311" spans="2:2">
      <c r="B311" s="19"/>
    </row>
    <row r="312" spans="2:2">
      <c r="B312" s="19"/>
    </row>
    <row r="313" spans="2:2">
      <c r="B313" s="19"/>
    </row>
    <row r="314" spans="2:2">
      <c r="B314" s="19"/>
    </row>
    <row r="315" spans="2:2">
      <c r="B315" s="19"/>
    </row>
    <row r="316" spans="2:2">
      <c r="B316" s="19"/>
    </row>
    <row r="317" spans="2:2">
      <c r="B317" s="19"/>
    </row>
    <row r="318" spans="2:2">
      <c r="B318" s="19"/>
    </row>
    <row r="319" spans="2:2">
      <c r="B319" s="19"/>
    </row>
    <row r="320" spans="2:2">
      <c r="B320" s="19"/>
    </row>
    <row r="321" spans="2:2">
      <c r="B321" s="19"/>
    </row>
    <row r="322" spans="2:2">
      <c r="B322" s="19"/>
    </row>
    <row r="323" spans="2:2">
      <c r="B323" s="19"/>
    </row>
    <row r="324" spans="2:2">
      <c r="B324" s="19"/>
    </row>
    <row r="325" spans="2:2">
      <c r="B325" s="19"/>
    </row>
    <row r="326" spans="2:2">
      <c r="B326" s="19"/>
    </row>
    <row r="327" spans="2:2">
      <c r="B327" s="19"/>
    </row>
    <row r="328" spans="2:2">
      <c r="B328" s="19"/>
    </row>
    <row r="329" spans="2:2">
      <c r="B329" s="19"/>
    </row>
    <row r="330" spans="2:2">
      <c r="B330" s="19"/>
    </row>
    <row r="331" spans="2:2">
      <c r="B331" s="19"/>
    </row>
    <row r="332" spans="2:2">
      <c r="B332" s="19"/>
    </row>
    <row r="333" spans="2:2">
      <c r="B333" s="19"/>
    </row>
    <row r="334" spans="2:2">
      <c r="B334" s="19"/>
    </row>
    <row r="335" spans="2:2">
      <c r="B335" s="19"/>
    </row>
    <row r="336" spans="2:2">
      <c r="B336" s="19"/>
    </row>
    <row r="337" spans="2:2">
      <c r="B337" s="19"/>
    </row>
    <row r="338" spans="2:2">
      <c r="B338" s="19"/>
    </row>
    <row r="339" spans="2:2">
      <c r="B339" s="19"/>
    </row>
    <row r="340" spans="2:2">
      <c r="B340" s="19"/>
    </row>
    <row r="341" spans="2:2">
      <c r="B341" s="19"/>
    </row>
    <row r="342" spans="2:2">
      <c r="B342" s="19"/>
    </row>
    <row r="343" spans="2:2">
      <c r="B343" s="19"/>
    </row>
    <row r="344" spans="2:2">
      <c r="B344" s="19"/>
    </row>
    <row r="345" spans="2:2">
      <c r="B345" s="19"/>
    </row>
    <row r="346" spans="2:2">
      <c r="B346" s="19"/>
    </row>
    <row r="347" spans="2:2">
      <c r="B347" s="19"/>
    </row>
    <row r="348" spans="2:2">
      <c r="B348" s="19"/>
    </row>
    <row r="349" spans="2:2">
      <c r="B349" s="19"/>
    </row>
    <row r="350" spans="2:2">
      <c r="B350" s="19"/>
    </row>
    <row r="351" spans="2:2">
      <c r="B351" s="19"/>
    </row>
    <row r="352" spans="2:2">
      <c r="B352" s="19"/>
    </row>
    <row r="353" spans="2:2">
      <c r="B353" s="19"/>
    </row>
    <row r="354" spans="2:2">
      <c r="B354" s="19"/>
    </row>
    <row r="355" spans="2:2">
      <c r="B355" s="19"/>
    </row>
    <row r="356" spans="2:2">
      <c r="B356" s="19"/>
    </row>
    <row r="357" spans="2:2">
      <c r="B357" s="19"/>
    </row>
    <row r="358" spans="2:2">
      <c r="B358" s="19"/>
    </row>
    <row r="359" spans="2:2">
      <c r="B359" s="19"/>
    </row>
    <row r="360" spans="2:2">
      <c r="B360" s="19"/>
    </row>
    <row r="361" spans="2:2">
      <c r="B361" s="19"/>
    </row>
    <row r="362" spans="2:2">
      <c r="B362" s="19"/>
    </row>
    <row r="363" spans="2:2">
      <c r="B363" s="19"/>
    </row>
    <row r="364" spans="2:2">
      <c r="B364" s="19"/>
    </row>
    <row r="365" spans="2:2">
      <c r="B365" s="19"/>
    </row>
    <row r="366" spans="2:2">
      <c r="B366" s="19"/>
    </row>
    <row r="367" spans="2:2">
      <c r="B367" s="19"/>
    </row>
    <row r="368" spans="2:2">
      <c r="B368" s="19"/>
    </row>
    <row r="369" spans="2:2">
      <c r="B369" s="19"/>
    </row>
    <row r="370" spans="2:2">
      <c r="B370" s="19"/>
    </row>
    <row r="371" spans="2:2">
      <c r="B371" s="19"/>
    </row>
    <row r="372" spans="2:2">
      <c r="B372" s="19"/>
    </row>
    <row r="373" spans="2:2">
      <c r="B373" s="19"/>
    </row>
    <row r="374" spans="2:2">
      <c r="B374" s="19"/>
    </row>
    <row r="375" spans="2:2">
      <c r="B375" s="19"/>
    </row>
    <row r="376" spans="2:2">
      <c r="B376" s="19"/>
    </row>
    <row r="377" spans="2:2">
      <c r="B377" s="19"/>
    </row>
    <row r="378" spans="2:2">
      <c r="B378" s="19"/>
    </row>
    <row r="379" spans="2:2">
      <c r="B379" s="19"/>
    </row>
    <row r="380" spans="2:2">
      <c r="B380" s="19"/>
    </row>
    <row r="381" spans="2:2">
      <c r="B381" s="19"/>
    </row>
    <row r="382" spans="2:2">
      <c r="B382" s="19"/>
    </row>
    <row r="383" spans="2:2">
      <c r="B383" s="19"/>
    </row>
    <row r="384" spans="2:2">
      <c r="B384" s="19"/>
    </row>
    <row r="385" spans="2:2">
      <c r="B385" s="19"/>
    </row>
    <row r="386" spans="2:2">
      <c r="B386" s="19"/>
    </row>
    <row r="387" spans="2:2">
      <c r="B387" s="19"/>
    </row>
    <row r="388" spans="2:2">
      <c r="B388" s="19"/>
    </row>
    <row r="389" spans="2:2">
      <c r="B389" s="19"/>
    </row>
    <row r="390" spans="2:2">
      <c r="B390" s="19"/>
    </row>
    <row r="391" spans="2:2">
      <c r="B391" s="19"/>
    </row>
    <row r="392" spans="2:2">
      <c r="B392" s="19"/>
    </row>
    <row r="393" spans="2:2">
      <c r="B393" s="19"/>
    </row>
    <row r="394" spans="2:2">
      <c r="B394" s="19"/>
    </row>
    <row r="395" spans="2:2">
      <c r="B395" s="19"/>
    </row>
    <row r="396" spans="2:2">
      <c r="B396" s="19"/>
    </row>
    <row r="397" spans="2:2">
      <c r="B397" s="19"/>
    </row>
    <row r="398" spans="2:2">
      <c r="B398" s="19"/>
    </row>
    <row r="399" spans="2:2">
      <c r="B399" s="19"/>
    </row>
    <row r="400" spans="2:2">
      <c r="B400" s="19"/>
    </row>
    <row r="401" spans="2:2">
      <c r="B401" s="19"/>
    </row>
    <row r="402" spans="2:2">
      <c r="B402" s="19"/>
    </row>
    <row r="403" spans="2:2">
      <c r="B403" s="19"/>
    </row>
    <row r="404" spans="2:2">
      <c r="B404" s="19"/>
    </row>
    <row r="405" spans="2:2">
      <c r="B405" s="19"/>
    </row>
    <row r="406" spans="2:2">
      <c r="B406" s="19"/>
    </row>
    <row r="407" spans="2:2">
      <c r="B407" s="19"/>
    </row>
    <row r="408" spans="2:2">
      <c r="B408" s="19"/>
    </row>
    <row r="409" spans="2:2">
      <c r="B409" s="19"/>
    </row>
    <row r="410" spans="2:2">
      <c r="B410" s="19"/>
    </row>
    <row r="411" spans="2:2">
      <c r="B411" s="19"/>
    </row>
    <row r="412" spans="2:2">
      <c r="B412" s="19"/>
    </row>
    <row r="413" spans="2:2">
      <c r="B413" s="19"/>
    </row>
    <row r="414" spans="2:2">
      <c r="B414" s="19"/>
    </row>
    <row r="415" spans="2:2">
      <c r="B415" s="19"/>
    </row>
    <row r="416" spans="2:2">
      <c r="B416" s="19"/>
    </row>
    <row r="417" spans="2:2">
      <c r="B417" s="19"/>
    </row>
    <row r="418" spans="2:2">
      <c r="B418" s="19"/>
    </row>
    <row r="419" spans="2:2">
      <c r="B419" s="19"/>
    </row>
    <row r="420" spans="2:2">
      <c r="B420" s="19"/>
    </row>
    <row r="421" spans="2:2">
      <c r="B421" s="19"/>
    </row>
    <row r="422" spans="2:2">
      <c r="B422" s="19"/>
    </row>
    <row r="423" spans="2:2">
      <c r="B423" s="19"/>
    </row>
    <row r="424" spans="2:2">
      <c r="B424" s="19"/>
    </row>
    <row r="425" spans="2:2">
      <c r="B425" s="19"/>
    </row>
    <row r="426" spans="2:2">
      <c r="B426" s="19"/>
    </row>
    <row r="427" spans="2:2">
      <c r="B427" s="19"/>
    </row>
    <row r="428" spans="2:2">
      <c r="B428" s="19"/>
    </row>
    <row r="429" spans="2:2">
      <c r="B429" s="19"/>
    </row>
    <row r="430" spans="2:2">
      <c r="B430" s="19"/>
    </row>
    <row r="431" spans="2:2">
      <c r="B431" s="19"/>
    </row>
    <row r="432" spans="2:2">
      <c r="B432" s="19"/>
    </row>
    <row r="433" spans="2:2">
      <c r="B433" s="19"/>
    </row>
    <row r="434" spans="2:2">
      <c r="B434" s="19"/>
    </row>
    <row r="435" spans="2:2">
      <c r="B435" s="19"/>
    </row>
    <row r="436" spans="2:2">
      <c r="B436" s="19"/>
    </row>
    <row r="437" spans="2:2">
      <c r="B437" s="19"/>
    </row>
    <row r="438" spans="2:2">
      <c r="B438" s="19"/>
    </row>
    <row r="439" spans="2:2">
      <c r="B439" s="19"/>
    </row>
    <row r="440" spans="2:2">
      <c r="B440" s="19"/>
    </row>
    <row r="441" spans="2:2">
      <c r="B441" s="19"/>
    </row>
    <row r="442" spans="2:2">
      <c r="B442" s="19"/>
    </row>
    <row r="443" spans="2:2">
      <c r="B443" s="19"/>
    </row>
    <row r="444" spans="2:2">
      <c r="B444" s="19"/>
    </row>
    <row r="445" spans="2:2">
      <c r="B445" s="19"/>
    </row>
    <row r="446" spans="2:2">
      <c r="B446" s="19"/>
    </row>
    <row r="447" spans="2:2">
      <c r="B447" s="19"/>
    </row>
    <row r="448" spans="2:2">
      <c r="B448" s="19"/>
    </row>
    <row r="449" spans="2:2">
      <c r="B449" s="19"/>
    </row>
    <row r="450" spans="2:2">
      <c r="B450" s="19"/>
    </row>
    <row r="451" spans="2:2">
      <c r="B451" s="19"/>
    </row>
    <row r="452" spans="2:2">
      <c r="B452" s="19"/>
    </row>
    <row r="453" spans="2:2">
      <c r="B453" s="19"/>
    </row>
    <row r="454" spans="2:2">
      <c r="B454" s="19"/>
    </row>
    <row r="455" spans="2:2">
      <c r="B455" s="19"/>
    </row>
    <row r="456" spans="2:2">
      <c r="B456" s="19"/>
    </row>
    <row r="457" spans="2:2">
      <c r="B457" s="19"/>
    </row>
    <row r="458" spans="2:2">
      <c r="B458" s="19"/>
    </row>
    <row r="459" spans="2:2">
      <c r="B459" s="19"/>
    </row>
    <row r="460" spans="2:2">
      <c r="B460" s="19"/>
    </row>
    <row r="461" spans="2:2">
      <c r="B461" s="19"/>
    </row>
    <row r="462" spans="2:2">
      <c r="B462" s="19"/>
    </row>
    <row r="463" spans="2:2">
      <c r="B463" s="19"/>
    </row>
    <row r="464" spans="2:2">
      <c r="B464" s="19"/>
    </row>
    <row r="465" spans="2:2">
      <c r="B465" s="19"/>
    </row>
    <row r="466" spans="2:2">
      <c r="B466" s="19"/>
    </row>
    <row r="467" spans="2:2">
      <c r="B467" s="19"/>
    </row>
    <row r="468" spans="2:2">
      <c r="B468" s="19"/>
    </row>
    <row r="469" spans="2:2">
      <c r="B469" s="19"/>
    </row>
    <row r="470" spans="2:2">
      <c r="B470" s="19"/>
    </row>
    <row r="471" spans="2:2">
      <c r="B471" s="19"/>
    </row>
    <row r="472" spans="2:2">
      <c r="B472" s="19"/>
    </row>
    <row r="473" spans="2:2">
      <c r="B473" s="19"/>
    </row>
    <row r="474" spans="2:2">
      <c r="B474" s="19"/>
    </row>
    <row r="475" spans="2:2">
      <c r="B475" s="19"/>
    </row>
    <row r="476" spans="2:2">
      <c r="B476" s="19"/>
    </row>
    <row r="477" spans="2:2">
      <c r="B477" s="19"/>
    </row>
    <row r="478" spans="2:2">
      <c r="B478" s="19"/>
    </row>
    <row r="479" spans="2:2">
      <c r="B479" s="19"/>
    </row>
    <row r="480" spans="2:2">
      <c r="B480" s="19"/>
    </row>
    <row r="481" spans="2:2">
      <c r="B481" s="19"/>
    </row>
    <row r="482" spans="2:2">
      <c r="B482" s="19"/>
    </row>
    <row r="483" spans="2:2">
      <c r="B483" s="19"/>
    </row>
    <row r="484" spans="2:2">
      <c r="B484" s="19"/>
    </row>
    <row r="485" spans="2:2">
      <c r="B485" s="19"/>
    </row>
    <row r="486" spans="2:2">
      <c r="B486" s="19"/>
    </row>
    <row r="487" spans="2:2">
      <c r="B487" s="19"/>
    </row>
    <row r="488" spans="2:2">
      <c r="B488" s="19"/>
    </row>
    <row r="489" spans="2:2">
      <c r="B489" s="19"/>
    </row>
    <row r="490" spans="2:2">
      <c r="B490" s="19"/>
    </row>
    <row r="491" spans="2:2">
      <c r="B491" s="19"/>
    </row>
    <row r="492" spans="2:2">
      <c r="B492" s="19"/>
    </row>
    <row r="493" spans="2:2">
      <c r="B493" s="19"/>
    </row>
    <row r="494" spans="2:2">
      <c r="B494" s="19"/>
    </row>
    <row r="495" spans="2:2">
      <c r="B495" s="19"/>
    </row>
    <row r="496" spans="2:2">
      <c r="B496" s="19"/>
    </row>
    <row r="497" spans="2:2">
      <c r="B497" s="19"/>
    </row>
    <row r="498" spans="2:2">
      <c r="B498" s="19"/>
    </row>
    <row r="499" spans="2:2">
      <c r="B499" s="19"/>
    </row>
    <row r="500" spans="2:2">
      <c r="B500" s="19"/>
    </row>
    <row r="501" spans="2:2">
      <c r="B501" s="19"/>
    </row>
    <row r="502" spans="2:2">
      <c r="B502" s="19"/>
    </row>
    <row r="503" spans="2:2">
      <c r="B503" s="19"/>
    </row>
    <row r="504" spans="2:2">
      <c r="B504" s="19"/>
    </row>
    <row r="505" spans="2:2">
      <c r="B505" s="19"/>
    </row>
    <row r="506" spans="2:2">
      <c r="B506" s="19"/>
    </row>
    <row r="507" spans="2:2">
      <c r="B507" s="19"/>
    </row>
    <row r="508" spans="2:2">
      <c r="B508" s="19"/>
    </row>
    <row r="509" spans="2:2">
      <c r="B509" s="19"/>
    </row>
    <row r="510" spans="2:2">
      <c r="B510" s="19"/>
    </row>
    <row r="511" spans="2:2">
      <c r="B511" s="19"/>
    </row>
    <row r="512" spans="2:2">
      <c r="B512" s="19"/>
    </row>
    <row r="513" spans="2:2">
      <c r="B513" s="19"/>
    </row>
    <row r="514" spans="2:2">
      <c r="B514" s="19"/>
    </row>
    <row r="515" spans="2:2">
      <c r="B515" s="19"/>
    </row>
    <row r="516" spans="2:2">
      <c r="B516" s="19"/>
    </row>
    <row r="517" spans="2:2">
      <c r="B517" s="19"/>
    </row>
    <row r="518" spans="2:2">
      <c r="B518" s="19"/>
    </row>
    <row r="519" spans="2:2">
      <c r="B519" s="19"/>
    </row>
    <row r="520" spans="2:2">
      <c r="B520" s="19"/>
    </row>
    <row r="521" spans="2:2">
      <c r="B521" s="19"/>
    </row>
    <row r="522" spans="2:2">
      <c r="B522" s="19"/>
    </row>
    <row r="523" spans="2:2">
      <c r="B523" s="19"/>
    </row>
    <row r="524" spans="2:2">
      <c r="B524" s="19"/>
    </row>
    <row r="525" spans="2:2">
      <c r="B525" s="19"/>
    </row>
    <row r="526" spans="2:2">
      <c r="B526" s="19"/>
    </row>
    <row r="527" spans="2:2">
      <c r="B527" s="19"/>
    </row>
    <row r="528" spans="2:2">
      <c r="B528" s="19"/>
    </row>
    <row r="529" spans="2:2">
      <c r="B529" s="19"/>
    </row>
    <row r="530" spans="2:2">
      <c r="B530" s="19"/>
    </row>
    <row r="531" spans="2:2">
      <c r="B531" s="19"/>
    </row>
    <row r="532" spans="2:2">
      <c r="B532" s="19"/>
    </row>
    <row r="533" spans="2:2">
      <c r="B533" s="19"/>
    </row>
    <row r="534" spans="2:2">
      <c r="B534" s="19"/>
    </row>
    <row r="535" spans="2:2">
      <c r="B535" s="19"/>
    </row>
    <row r="536" spans="2:2">
      <c r="B536" s="19"/>
    </row>
    <row r="537" spans="2:2">
      <c r="B537" s="19"/>
    </row>
    <row r="538" spans="2:2">
      <c r="B538" s="19"/>
    </row>
    <row r="539" spans="2:2">
      <c r="B539" s="19"/>
    </row>
    <row r="540" spans="2:2">
      <c r="B540" s="19"/>
    </row>
    <row r="541" spans="2:2">
      <c r="B541" s="19"/>
    </row>
    <row r="542" spans="2:2">
      <c r="B542" s="19"/>
    </row>
    <row r="543" spans="2:2">
      <c r="B543" s="19"/>
    </row>
    <row r="544" spans="2:2">
      <c r="B544" s="19"/>
    </row>
    <row r="545" spans="2:2">
      <c r="B545" s="19"/>
    </row>
    <row r="546" spans="2:2">
      <c r="B546" s="19"/>
    </row>
    <row r="547" spans="2:2">
      <c r="B547" s="19"/>
    </row>
    <row r="548" spans="2:2">
      <c r="B548" s="19"/>
    </row>
    <row r="549" spans="2:2">
      <c r="B549" s="19"/>
    </row>
    <row r="550" spans="2:2">
      <c r="B550" s="19"/>
    </row>
    <row r="551" spans="2:2">
      <c r="B551" s="19"/>
    </row>
    <row r="552" spans="2:2">
      <c r="B552" s="19"/>
    </row>
    <row r="553" spans="2:2">
      <c r="B553" s="19"/>
    </row>
    <row r="554" spans="2:2">
      <c r="B554" s="19"/>
    </row>
    <row r="555" spans="2:2">
      <c r="B555" s="19"/>
    </row>
    <row r="556" spans="2:2">
      <c r="B556" s="19"/>
    </row>
    <row r="557" spans="2:2">
      <c r="B557" s="19"/>
    </row>
    <row r="558" spans="2:2">
      <c r="B558" s="19"/>
    </row>
    <row r="559" spans="2:2">
      <c r="B559" s="19"/>
    </row>
    <row r="560" spans="2:2">
      <c r="B560" s="19"/>
    </row>
    <row r="561" spans="2:2">
      <c r="B561" s="19"/>
    </row>
    <row r="562" spans="2:2">
      <c r="B562" s="19"/>
    </row>
    <row r="563" spans="2:2">
      <c r="B563" s="19"/>
    </row>
    <row r="564" spans="2:2">
      <c r="B564" s="19"/>
    </row>
    <row r="565" spans="2:2">
      <c r="B565" s="19"/>
    </row>
    <row r="566" spans="2:2">
      <c r="B566" s="19"/>
    </row>
    <row r="567" spans="2:2">
      <c r="B567" s="19"/>
    </row>
    <row r="568" spans="2:2">
      <c r="B568" s="19"/>
    </row>
    <row r="569" spans="2:2">
      <c r="B569" s="19"/>
    </row>
    <row r="570" spans="2:2">
      <c r="B570" s="19"/>
    </row>
    <row r="571" spans="2:2">
      <c r="B571" s="19"/>
    </row>
    <row r="572" spans="2:2">
      <c r="B572" s="19"/>
    </row>
    <row r="573" spans="2:2">
      <c r="B573" s="19"/>
    </row>
    <row r="574" spans="2:2">
      <c r="B574" s="19"/>
    </row>
    <row r="575" spans="2:2">
      <c r="B575" s="19"/>
    </row>
    <row r="576" spans="2:2">
      <c r="B576" s="19"/>
    </row>
    <row r="577" spans="2:2">
      <c r="B577" s="19"/>
    </row>
    <row r="578" spans="2:2">
      <c r="B578" s="19"/>
    </row>
    <row r="579" spans="2:2">
      <c r="B579" s="19"/>
    </row>
    <row r="580" spans="2:2">
      <c r="B580" s="19"/>
    </row>
    <row r="581" spans="2:2">
      <c r="B581" s="19"/>
    </row>
    <row r="582" spans="2:2">
      <c r="B582" s="19"/>
    </row>
    <row r="583" spans="2:2">
      <c r="B583" s="19"/>
    </row>
    <row r="584" spans="2:2">
      <c r="B584" s="19"/>
    </row>
    <row r="585" spans="2:2">
      <c r="B585" s="19"/>
    </row>
  </sheetData>
  <mergeCells count="4">
    <mergeCell ref="A1:A4"/>
    <mergeCell ref="D1:Q4"/>
    <mergeCell ref="B1:C4"/>
    <mergeCell ref="A6:K6"/>
  </mergeCells>
  <pageMargins left="0.7" right="0.7" top="0.75" bottom="0.75" header="0.3" footer="0.3"/>
  <pageSetup paperSize="9" scale="6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5"/>
  <sheetViews>
    <sheetView workbookViewId="0">
      <selection activeCell="Z1" sqref="A1:XFD4"/>
    </sheetView>
  </sheetViews>
  <sheetFormatPr defaultColWidth="8.88671875" defaultRowHeight="14.4"/>
  <cols>
    <col min="1" max="1" width="34.33203125" style="11" bestFit="1" customWidth="1"/>
    <col min="2" max="16384" width="8.88671875" style="11"/>
  </cols>
  <sheetData>
    <row r="1" spans="1:25" s="134" customFormat="1" ht="14.4" customHeight="1">
      <c r="A1" s="200"/>
      <c r="B1" s="192" t="s">
        <v>481</v>
      </c>
      <c r="C1" s="226"/>
      <c r="D1" s="226"/>
      <c r="E1" s="226"/>
      <c r="F1" s="226"/>
      <c r="G1" s="226"/>
      <c r="H1" s="226"/>
      <c r="I1" s="232"/>
      <c r="J1" s="232"/>
      <c r="K1" s="232"/>
      <c r="L1" s="232"/>
      <c r="M1" s="232"/>
      <c r="N1" s="232"/>
      <c r="O1" s="232"/>
      <c r="P1" s="232"/>
      <c r="Q1" s="232"/>
      <c r="R1" s="232"/>
      <c r="S1" s="232"/>
      <c r="T1" s="232"/>
      <c r="U1" s="232"/>
      <c r="V1" s="232"/>
      <c r="W1" s="232"/>
      <c r="X1" s="232"/>
      <c r="Y1" s="232"/>
    </row>
    <row r="2" spans="1:25" s="134" customFormat="1" ht="14.4" customHeight="1">
      <c r="A2" s="201"/>
      <c r="B2" s="227"/>
      <c r="C2" s="228"/>
      <c r="D2" s="228"/>
      <c r="E2" s="228"/>
      <c r="F2" s="228"/>
      <c r="G2" s="228"/>
      <c r="H2" s="228"/>
      <c r="I2" s="232"/>
      <c r="J2" s="232"/>
      <c r="K2" s="232"/>
      <c r="L2" s="232"/>
      <c r="M2" s="232"/>
      <c r="N2" s="232"/>
      <c r="O2" s="232"/>
      <c r="P2" s="232"/>
      <c r="Q2" s="232"/>
      <c r="R2" s="232"/>
      <c r="S2" s="232"/>
      <c r="T2" s="232"/>
      <c r="U2" s="232"/>
      <c r="V2" s="232"/>
      <c r="W2" s="232"/>
      <c r="X2" s="232"/>
      <c r="Y2" s="232"/>
    </row>
    <row r="3" spans="1:25" s="134" customFormat="1" ht="14.4" customHeight="1">
      <c r="A3" s="201"/>
      <c r="B3" s="227"/>
      <c r="C3" s="228"/>
      <c r="D3" s="228"/>
      <c r="E3" s="228"/>
      <c r="F3" s="228"/>
      <c r="G3" s="228"/>
      <c r="H3" s="228"/>
      <c r="I3" s="232"/>
      <c r="J3" s="232"/>
      <c r="K3" s="232"/>
      <c r="L3" s="232"/>
      <c r="M3" s="232"/>
      <c r="N3" s="232"/>
      <c r="O3" s="232"/>
      <c r="P3" s="232"/>
      <c r="Q3" s="232"/>
      <c r="R3" s="232"/>
      <c r="S3" s="232"/>
      <c r="T3" s="232"/>
      <c r="U3" s="232"/>
      <c r="V3" s="232"/>
      <c r="W3" s="232"/>
      <c r="X3" s="232"/>
      <c r="Y3" s="232"/>
    </row>
    <row r="4" spans="1:25" s="134" customFormat="1" ht="43.8" customHeight="1">
      <c r="A4" s="202"/>
      <c r="B4" s="229"/>
      <c r="C4" s="230"/>
      <c r="D4" s="230"/>
      <c r="E4" s="230"/>
      <c r="F4" s="230"/>
      <c r="G4" s="230"/>
      <c r="H4" s="230"/>
      <c r="I4" s="232"/>
      <c r="J4" s="232"/>
      <c r="K4" s="232"/>
      <c r="L4" s="232"/>
      <c r="M4" s="232"/>
      <c r="N4" s="232"/>
      <c r="O4" s="232"/>
      <c r="P4" s="232"/>
      <c r="Q4" s="232"/>
      <c r="R4" s="232"/>
      <c r="S4" s="232"/>
      <c r="T4" s="232"/>
      <c r="U4" s="232"/>
      <c r="V4" s="232"/>
      <c r="W4" s="232"/>
      <c r="X4" s="232"/>
      <c r="Y4" s="232"/>
    </row>
    <row r="6" spans="1:25" s="104" customFormat="1" ht="155.25" customHeight="1">
      <c r="A6" s="105" t="s">
        <v>134</v>
      </c>
      <c r="B6" s="162" t="s">
        <v>135</v>
      </c>
      <c r="C6" s="162" t="s">
        <v>136</v>
      </c>
      <c r="D6" s="162" t="s">
        <v>137</v>
      </c>
      <c r="E6" s="162" t="s">
        <v>138</v>
      </c>
      <c r="F6" s="162" t="s">
        <v>139</v>
      </c>
      <c r="G6" s="162" t="s">
        <v>140</v>
      </c>
      <c r="H6" s="162" t="s">
        <v>141</v>
      </c>
      <c r="I6" s="162" t="s">
        <v>142</v>
      </c>
      <c r="J6" s="162" t="s">
        <v>143</v>
      </c>
      <c r="K6" s="162" t="s">
        <v>144</v>
      </c>
      <c r="L6" s="162" t="s">
        <v>145</v>
      </c>
      <c r="M6" s="162" t="s">
        <v>146</v>
      </c>
      <c r="N6" s="162" t="s">
        <v>147</v>
      </c>
      <c r="O6" s="162" t="s">
        <v>148</v>
      </c>
      <c r="P6" s="162" t="s">
        <v>149</v>
      </c>
      <c r="Q6" s="162" t="s">
        <v>150</v>
      </c>
      <c r="R6" s="162" t="s">
        <v>151</v>
      </c>
      <c r="S6" s="162" t="s">
        <v>152</v>
      </c>
      <c r="T6" s="162" t="s">
        <v>153</v>
      </c>
      <c r="U6" s="162" t="s">
        <v>154</v>
      </c>
      <c r="V6" s="162" t="s">
        <v>155</v>
      </c>
      <c r="W6" s="162" t="s">
        <v>156</v>
      </c>
      <c r="X6" s="162" t="s">
        <v>157</v>
      </c>
      <c r="Y6" s="163" t="s">
        <v>158</v>
      </c>
    </row>
    <row r="7" spans="1:25">
      <c r="A7" s="164" t="s">
        <v>159</v>
      </c>
      <c r="B7" s="165" t="s">
        <v>26</v>
      </c>
      <c r="C7" s="165" t="s">
        <v>26</v>
      </c>
      <c r="D7" s="165" t="s">
        <v>26</v>
      </c>
      <c r="E7" s="165" t="s">
        <v>26</v>
      </c>
      <c r="F7" s="165" t="s">
        <v>26</v>
      </c>
      <c r="G7" s="165" t="s">
        <v>26</v>
      </c>
      <c r="H7" s="165" t="s">
        <v>26</v>
      </c>
      <c r="I7" s="165" t="s">
        <v>26</v>
      </c>
      <c r="J7" s="165" t="s">
        <v>26</v>
      </c>
      <c r="K7" s="165" t="s">
        <v>26</v>
      </c>
      <c r="L7" s="165" t="s">
        <v>26</v>
      </c>
      <c r="M7" s="165" t="s">
        <v>26</v>
      </c>
      <c r="N7" s="166">
        <v>2</v>
      </c>
      <c r="O7" s="166" t="s">
        <v>26</v>
      </c>
      <c r="P7" s="166" t="s">
        <v>26</v>
      </c>
      <c r="Q7" s="165" t="s">
        <v>26</v>
      </c>
      <c r="R7" s="165" t="s">
        <v>26</v>
      </c>
      <c r="S7" s="165" t="s">
        <v>26</v>
      </c>
      <c r="T7" s="165" t="s">
        <v>26</v>
      </c>
      <c r="U7" s="165" t="s">
        <v>26</v>
      </c>
      <c r="V7" s="165" t="s">
        <v>26</v>
      </c>
      <c r="W7" s="165" t="s">
        <v>26</v>
      </c>
      <c r="X7" s="165" t="s">
        <v>26</v>
      </c>
      <c r="Y7" s="167">
        <f>SUM(B7:X7)</f>
        <v>2</v>
      </c>
    </row>
    <row r="8" spans="1:25">
      <c r="A8" s="164" t="s">
        <v>160</v>
      </c>
      <c r="B8" s="165" t="s">
        <v>26</v>
      </c>
      <c r="C8" s="165" t="s">
        <v>26</v>
      </c>
      <c r="D8" s="165" t="s">
        <v>26</v>
      </c>
      <c r="E8" s="165" t="s">
        <v>26</v>
      </c>
      <c r="F8" s="165" t="s">
        <v>26</v>
      </c>
      <c r="G8" s="165" t="s">
        <v>26</v>
      </c>
      <c r="H8" s="165" t="s">
        <v>26</v>
      </c>
      <c r="I8" s="165" t="s">
        <v>26</v>
      </c>
      <c r="J8" s="165" t="s">
        <v>26</v>
      </c>
      <c r="K8" s="165" t="s">
        <v>26</v>
      </c>
      <c r="L8" s="165" t="s">
        <v>26</v>
      </c>
      <c r="M8" s="165" t="s">
        <v>26</v>
      </c>
      <c r="N8" s="166" t="s">
        <v>26</v>
      </c>
      <c r="O8" s="166" t="s">
        <v>26</v>
      </c>
      <c r="P8" s="166">
        <v>1</v>
      </c>
      <c r="Q8" s="165" t="s">
        <v>26</v>
      </c>
      <c r="R8" s="165" t="s">
        <v>26</v>
      </c>
      <c r="S8" s="165" t="s">
        <v>26</v>
      </c>
      <c r="T8" s="165" t="s">
        <v>26</v>
      </c>
      <c r="U8" s="165" t="s">
        <v>26</v>
      </c>
      <c r="V8" s="165" t="s">
        <v>26</v>
      </c>
      <c r="W8" s="165" t="s">
        <v>26</v>
      </c>
      <c r="X8" s="165" t="s">
        <v>26</v>
      </c>
      <c r="Y8" s="167">
        <f t="shared" ref="Y8:Y24" si="0">SUM(B8:X8)</f>
        <v>1</v>
      </c>
    </row>
    <row r="9" spans="1:25">
      <c r="A9" s="164" t="s">
        <v>161</v>
      </c>
      <c r="B9" s="165" t="s">
        <v>26</v>
      </c>
      <c r="C9" s="165">
        <v>4</v>
      </c>
      <c r="D9" s="165" t="s">
        <v>26</v>
      </c>
      <c r="E9" s="165" t="s">
        <v>26</v>
      </c>
      <c r="F9" s="165" t="s">
        <v>26</v>
      </c>
      <c r="G9" s="165" t="s">
        <v>26</v>
      </c>
      <c r="H9" s="165">
        <v>3</v>
      </c>
      <c r="I9" s="165">
        <v>1</v>
      </c>
      <c r="J9" s="165">
        <v>1</v>
      </c>
      <c r="K9" s="165" t="s">
        <v>26</v>
      </c>
      <c r="L9" s="165" t="s">
        <v>26</v>
      </c>
      <c r="M9" s="165">
        <v>1</v>
      </c>
      <c r="N9" s="166">
        <v>3</v>
      </c>
      <c r="O9" s="166">
        <v>1</v>
      </c>
      <c r="P9" s="166">
        <v>6</v>
      </c>
      <c r="Q9" s="165" t="s">
        <v>26</v>
      </c>
      <c r="R9" s="165" t="s">
        <v>26</v>
      </c>
      <c r="S9" s="165" t="s">
        <v>26</v>
      </c>
      <c r="T9" s="165" t="s">
        <v>26</v>
      </c>
      <c r="U9" s="165" t="s">
        <v>26</v>
      </c>
      <c r="V9" s="165" t="s">
        <v>26</v>
      </c>
      <c r="W9" s="165" t="s">
        <v>26</v>
      </c>
      <c r="X9" s="165" t="s">
        <v>26</v>
      </c>
      <c r="Y9" s="167">
        <f t="shared" si="0"/>
        <v>20</v>
      </c>
    </row>
    <row r="10" spans="1:25">
      <c r="A10" s="164" t="s">
        <v>162</v>
      </c>
      <c r="B10" s="165">
        <v>3</v>
      </c>
      <c r="C10" s="165" t="s">
        <v>26</v>
      </c>
      <c r="D10" s="165" t="s">
        <v>26</v>
      </c>
      <c r="E10" s="165" t="s">
        <v>26</v>
      </c>
      <c r="F10" s="165" t="s">
        <v>26</v>
      </c>
      <c r="G10" s="165" t="s">
        <v>26</v>
      </c>
      <c r="H10" s="165" t="s">
        <v>26</v>
      </c>
      <c r="I10" s="165">
        <v>2</v>
      </c>
      <c r="J10" s="165" t="s">
        <v>26</v>
      </c>
      <c r="K10" s="165" t="s">
        <v>26</v>
      </c>
      <c r="L10" s="165" t="s">
        <v>26</v>
      </c>
      <c r="M10" s="165" t="s">
        <v>26</v>
      </c>
      <c r="N10" s="166" t="s">
        <v>26</v>
      </c>
      <c r="O10" s="166" t="s">
        <v>26</v>
      </c>
      <c r="P10" s="166" t="s">
        <v>26</v>
      </c>
      <c r="Q10" s="165" t="s">
        <v>26</v>
      </c>
      <c r="R10" s="165" t="s">
        <v>26</v>
      </c>
      <c r="S10" s="165" t="s">
        <v>26</v>
      </c>
      <c r="T10" s="165" t="s">
        <v>26</v>
      </c>
      <c r="U10" s="165" t="s">
        <v>26</v>
      </c>
      <c r="V10" s="165" t="s">
        <v>26</v>
      </c>
      <c r="W10" s="165" t="s">
        <v>26</v>
      </c>
      <c r="X10" s="165" t="s">
        <v>26</v>
      </c>
      <c r="Y10" s="167">
        <f t="shared" si="0"/>
        <v>5</v>
      </c>
    </row>
    <row r="11" spans="1:25">
      <c r="A11" s="164" t="s">
        <v>163</v>
      </c>
      <c r="B11" s="165" t="s">
        <v>26</v>
      </c>
      <c r="C11" s="165" t="s">
        <v>26</v>
      </c>
      <c r="D11" s="165" t="s">
        <v>26</v>
      </c>
      <c r="E11" s="165" t="s">
        <v>26</v>
      </c>
      <c r="F11" s="165" t="s">
        <v>26</v>
      </c>
      <c r="G11" s="165" t="s">
        <v>26</v>
      </c>
      <c r="H11" s="165" t="s">
        <v>26</v>
      </c>
      <c r="I11" s="165" t="s">
        <v>26</v>
      </c>
      <c r="J11" s="165" t="s">
        <v>26</v>
      </c>
      <c r="K11" s="165" t="s">
        <v>26</v>
      </c>
      <c r="L11" s="165" t="s">
        <v>26</v>
      </c>
      <c r="M11" s="165" t="s">
        <v>26</v>
      </c>
      <c r="N11" s="166" t="s">
        <v>26</v>
      </c>
      <c r="O11" s="166" t="s">
        <v>26</v>
      </c>
      <c r="P11" s="166" t="s">
        <v>26</v>
      </c>
      <c r="Q11" s="165" t="s">
        <v>26</v>
      </c>
      <c r="R11" s="165" t="s">
        <v>26</v>
      </c>
      <c r="S11" s="165" t="s">
        <v>26</v>
      </c>
      <c r="T11" s="165" t="s">
        <v>26</v>
      </c>
      <c r="U11" s="165" t="s">
        <v>26</v>
      </c>
      <c r="V11" s="165" t="s">
        <v>26</v>
      </c>
      <c r="W11" s="165" t="s">
        <v>26</v>
      </c>
      <c r="X11" s="165" t="s">
        <v>26</v>
      </c>
      <c r="Y11" s="167">
        <f t="shared" si="0"/>
        <v>0</v>
      </c>
    </row>
    <row r="12" spans="1:25">
      <c r="A12" s="164" t="s">
        <v>164</v>
      </c>
      <c r="B12" s="165" t="s">
        <v>26</v>
      </c>
      <c r="C12" s="165">
        <v>3</v>
      </c>
      <c r="D12" s="165" t="s">
        <v>26</v>
      </c>
      <c r="E12" s="165" t="s">
        <v>26</v>
      </c>
      <c r="F12" s="165" t="s">
        <v>26</v>
      </c>
      <c r="G12" s="165" t="s">
        <v>26</v>
      </c>
      <c r="H12" s="165" t="s">
        <v>26</v>
      </c>
      <c r="I12" s="165" t="s">
        <v>26</v>
      </c>
      <c r="J12" s="165" t="s">
        <v>26</v>
      </c>
      <c r="K12" s="165" t="s">
        <v>26</v>
      </c>
      <c r="L12" s="165" t="s">
        <v>26</v>
      </c>
      <c r="M12" s="165" t="s">
        <v>26</v>
      </c>
      <c r="N12" s="166">
        <v>4</v>
      </c>
      <c r="O12" s="166" t="s">
        <v>26</v>
      </c>
      <c r="P12" s="166" t="s">
        <v>26</v>
      </c>
      <c r="Q12" s="165" t="s">
        <v>26</v>
      </c>
      <c r="R12" s="165" t="s">
        <v>26</v>
      </c>
      <c r="S12" s="165">
        <v>2</v>
      </c>
      <c r="T12" s="165" t="s">
        <v>26</v>
      </c>
      <c r="U12" s="165" t="s">
        <v>26</v>
      </c>
      <c r="V12" s="165" t="s">
        <v>26</v>
      </c>
      <c r="W12" s="165" t="s">
        <v>26</v>
      </c>
      <c r="X12" s="165" t="s">
        <v>26</v>
      </c>
      <c r="Y12" s="167">
        <f t="shared" si="0"/>
        <v>9</v>
      </c>
    </row>
    <row r="13" spans="1:25">
      <c r="A13" s="164" t="s">
        <v>165</v>
      </c>
      <c r="B13" s="165" t="s">
        <v>26</v>
      </c>
      <c r="C13" s="165">
        <v>4</v>
      </c>
      <c r="D13" s="165" t="s">
        <v>26</v>
      </c>
      <c r="E13" s="165" t="s">
        <v>26</v>
      </c>
      <c r="F13" s="165">
        <v>1</v>
      </c>
      <c r="G13" s="165" t="s">
        <v>26</v>
      </c>
      <c r="H13" s="165">
        <v>5</v>
      </c>
      <c r="I13" s="165" t="s">
        <v>26</v>
      </c>
      <c r="J13" s="165" t="s">
        <v>26</v>
      </c>
      <c r="K13" s="165" t="s">
        <v>26</v>
      </c>
      <c r="L13" s="165">
        <v>1</v>
      </c>
      <c r="M13" s="165" t="s">
        <v>26</v>
      </c>
      <c r="N13" s="166">
        <v>5</v>
      </c>
      <c r="O13" s="166" t="s">
        <v>26</v>
      </c>
      <c r="P13" s="166">
        <v>6</v>
      </c>
      <c r="Q13" s="165" t="s">
        <v>26</v>
      </c>
      <c r="R13" s="165">
        <v>3</v>
      </c>
      <c r="S13" s="165">
        <v>5</v>
      </c>
      <c r="T13" s="165">
        <v>4</v>
      </c>
      <c r="U13" s="165">
        <v>1</v>
      </c>
      <c r="V13" s="165" t="s">
        <v>26</v>
      </c>
      <c r="W13" s="165">
        <v>1</v>
      </c>
      <c r="X13" s="165">
        <v>6</v>
      </c>
      <c r="Y13" s="167">
        <f t="shared" si="0"/>
        <v>42</v>
      </c>
    </row>
    <row r="14" spans="1:25">
      <c r="A14" s="164" t="s">
        <v>166</v>
      </c>
      <c r="B14" s="165">
        <v>3</v>
      </c>
      <c r="C14" s="165" t="s">
        <v>26</v>
      </c>
      <c r="D14" s="165" t="s">
        <v>26</v>
      </c>
      <c r="E14" s="165" t="s">
        <v>26</v>
      </c>
      <c r="F14" s="165" t="s">
        <v>26</v>
      </c>
      <c r="G14" s="165" t="s">
        <v>26</v>
      </c>
      <c r="H14" s="165">
        <v>1</v>
      </c>
      <c r="I14" s="165">
        <v>3</v>
      </c>
      <c r="J14" s="165" t="s">
        <v>26</v>
      </c>
      <c r="K14" s="165" t="s">
        <v>26</v>
      </c>
      <c r="L14" s="165" t="s">
        <v>26</v>
      </c>
      <c r="M14" s="165" t="s">
        <v>26</v>
      </c>
      <c r="N14" s="166" t="s">
        <v>26</v>
      </c>
      <c r="O14" s="166" t="s">
        <v>26</v>
      </c>
      <c r="P14" s="166">
        <v>1</v>
      </c>
      <c r="Q14" s="165" t="s">
        <v>26</v>
      </c>
      <c r="R14" s="165" t="s">
        <v>26</v>
      </c>
      <c r="S14" s="165" t="s">
        <v>26</v>
      </c>
      <c r="T14" s="165" t="s">
        <v>26</v>
      </c>
      <c r="U14" s="165" t="s">
        <v>26</v>
      </c>
      <c r="V14" s="165" t="s">
        <v>26</v>
      </c>
      <c r="W14" s="165" t="s">
        <v>26</v>
      </c>
      <c r="X14" s="165" t="s">
        <v>26</v>
      </c>
      <c r="Y14" s="167">
        <f t="shared" si="0"/>
        <v>8</v>
      </c>
    </row>
    <row r="15" spans="1:25" ht="20.399999999999999">
      <c r="A15" s="164" t="s">
        <v>167</v>
      </c>
      <c r="B15" s="165" t="s">
        <v>26</v>
      </c>
      <c r="C15" s="165">
        <v>6</v>
      </c>
      <c r="D15" s="165" t="s">
        <v>26</v>
      </c>
      <c r="E15" s="165">
        <v>13</v>
      </c>
      <c r="F15" s="165">
        <v>1</v>
      </c>
      <c r="G15" s="165" t="s">
        <v>26</v>
      </c>
      <c r="H15" s="165" t="s">
        <v>26</v>
      </c>
      <c r="I15" s="165">
        <v>1</v>
      </c>
      <c r="J15" s="165" t="s">
        <v>26</v>
      </c>
      <c r="K15" s="165" t="s">
        <v>26</v>
      </c>
      <c r="L15" s="165" t="s">
        <v>26</v>
      </c>
      <c r="M15" s="165" t="s">
        <v>26</v>
      </c>
      <c r="N15" s="166">
        <v>1</v>
      </c>
      <c r="O15" s="166">
        <v>2</v>
      </c>
      <c r="P15" s="166">
        <v>2</v>
      </c>
      <c r="Q15" s="165" t="s">
        <v>26</v>
      </c>
      <c r="R15" s="165" t="s">
        <v>26</v>
      </c>
      <c r="S15" s="165" t="s">
        <v>26</v>
      </c>
      <c r="T15" s="165" t="s">
        <v>26</v>
      </c>
      <c r="U15" s="165">
        <v>3</v>
      </c>
      <c r="V15" s="165" t="s">
        <v>26</v>
      </c>
      <c r="W15" s="165" t="s">
        <v>26</v>
      </c>
      <c r="X15" s="165" t="s">
        <v>26</v>
      </c>
      <c r="Y15" s="167">
        <f t="shared" si="0"/>
        <v>29</v>
      </c>
    </row>
    <row r="16" spans="1:25">
      <c r="A16" s="164" t="s">
        <v>168</v>
      </c>
      <c r="B16" s="165" t="s">
        <v>26</v>
      </c>
      <c r="C16" s="165" t="s">
        <v>26</v>
      </c>
      <c r="D16" s="165" t="s">
        <v>26</v>
      </c>
      <c r="E16" s="165" t="s">
        <v>26</v>
      </c>
      <c r="F16" s="165" t="s">
        <v>26</v>
      </c>
      <c r="G16" s="165" t="s">
        <v>26</v>
      </c>
      <c r="H16" s="165">
        <v>3</v>
      </c>
      <c r="I16" s="165" t="s">
        <v>26</v>
      </c>
      <c r="J16" s="165" t="s">
        <v>26</v>
      </c>
      <c r="K16" s="165" t="s">
        <v>26</v>
      </c>
      <c r="L16" s="165">
        <v>1</v>
      </c>
      <c r="M16" s="165" t="s">
        <v>26</v>
      </c>
      <c r="N16" s="166" t="s">
        <v>26</v>
      </c>
      <c r="O16" s="166" t="s">
        <v>26</v>
      </c>
      <c r="P16" s="166" t="s">
        <v>26</v>
      </c>
      <c r="Q16" s="165" t="s">
        <v>26</v>
      </c>
      <c r="R16" s="165" t="s">
        <v>26</v>
      </c>
      <c r="S16" s="165">
        <v>2</v>
      </c>
      <c r="T16" s="165" t="s">
        <v>26</v>
      </c>
      <c r="U16" s="165">
        <v>3</v>
      </c>
      <c r="V16" s="165" t="s">
        <v>26</v>
      </c>
      <c r="W16" s="165" t="s">
        <v>26</v>
      </c>
      <c r="X16" s="165">
        <v>6</v>
      </c>
      <c r="Y16" s="167">
        <f t="shared" si="0"/>
        <v>15</v>
      </c>
    </row>
    <row r="17" spans="1:25">
      <c r="A17" s="164" t="s">
        <v>169</v>
      </c>
      <c r="B17" s="165" t="s">
        <v>26</v>
      </c>
      <c r="C17" s="165" t="s">
        <v>26</v>
      </c>
      <c r="D17" s="165" t="s">
        <v>26</v>
      </c>
      <c r="E17" s="165">
        <v>3</v>
      </c>
      <c r="F17" s="165" t="s">
        <v>26</v>
      </c>
      <c r="G17" s="165" t="s">
        <v>26</v>
      </c>
      <c r="H17" s="165">
        <v>2</v>
      </c>
      <c r="I17" s="165" t="s">
        <v>26</v>
      </c>
      <c r="J17" s="165">
        <v>1</v>
      </c>
      <c r="K17" s="165" t="s">
        <v>26</v>
      </c>
      <c r="L17" s="165" t="s">
        <v>26</v>
      </c>
      <c r="M17" s="165" t="s">
        <v>26</v>
      </c>
      <c r="N17" s="166">
        <v>5</v>
      </c>
      <c r="O17" s="166" t="s">
        <v>26</v>
      </c>
      <c r="P17" s="166" t="s">
        <v>26</v>
      </c>
      <c r="Q17" s="165">
        <v>2</v>
      </c>
      <c r="R17" s="165" t="s">
        <v>26</v>
      </c>
      <c r="S17" s="165">
        <v>18</v>
      </c>
      <c r="T17" s="165" t="s">
        <v>26</v>
      </c>
      <c r="U17" s="165">
        <v>2</v>
      </c>
      <c r="V17" s="165" t="s">
        <v>26</v>
      </c>
      <c r="W17" s="165" t="s">
        <v>26</v>
      </c>
      <c r="X17" s="165">
        <v>9</v>
      </c>
      <c r="Y17" s="167">
        <f t="shared" si="0"/>
        <v>42</v>
      </c>
    </row>
    <row r="18" spans="1:25">
      <c r="A18" s="164" t="s">
        <v>170</v>
      </c>
      <c r="B18" s="165" t="s">
        <v>26</v>
      </c>
      <c r="C18" s="165">
        <v>11</v>
      </c>
      <c r="D18" s="165" t="s">
        <v>26</v>
      </c>
      <c r="E18" s="165" t="s">
        <v>26</v>
      </c>
      <c r="F18" s="165" t="s">
        <v>26</v>
      </c>
      <c r="G18" s="165" t="s">
        <v>26</v>
      </c>
      <c r="H18" s="165" t="s">
        <v>26</v>
      </c>
      <c r="I18" s="165" t="s">
        <v>26</v>
      </c>
      <c r="J18" s="165" t="s">
        <v>26</v>
      </c>
      <c r="K18" s="165" t="s">
        <v>26</v>
      </c>
      <c r="L18" s="165" t="s">
        <v>26</v>
      </c>
      <c r="M18" s="165" t="s">
        <v>26</v>
      </c>
      <c r="N18" s="166" t="s">
        <v>26</v>
      </c>
      <c r="O18" s="166" t="s">
        <v>26</v>
      </c>
      <c r="P18" s="166">
        <v>1</v>
      </c>
      <c r="Q18" s="165">
        <v>1</v>
      </c>
      <c r="R18" s="165">
        <v>1</v>
      </c>
      <c r="S18" s="165">
        <v>8</v>
      </c>
      <c r="T18" s="165" t="s">
        <v>26</v>
      </c>
      <c r="U18" s="165">
        <v>2</v>
      </c>
      <c r="V18" s="165" t="s">
        <v>26</v>
      </c>
      <c r="W18" s="165">
        <v>1</v>
      </c>
      <c r="X18" s="165">
        <v>1</v>
      </c>
      <c r="Y18" s="167">
        <f t="shared" si="0"/>
        <v>26</v>
      </c>
    </row>
    <row r="19" spans="1:25">
      <c r="A19" s="164" t="s">
        <v>171</v>
      </c>
      <c r="B19" s="165" t="s">
        <v>26</v>
      </c>
      <c r="C19" s="165" t="s">
        <v>26</v>
      </c>
      <c r="D19" s="165" t="s">
        <v>26</v>
      </c>
      <c r="E19" s="165" t="s">
        <v>26</v>
      </c>
      <c r="F19" s="165" t="s">
        <v>26</v>
      </c>
      <c r="G19" s="165" t="s">
        <v>26</v>
      </c>
      <c r="H19" s="165" t="s">
        <v>26</v>
      </c>
      <c r="I19" s="165" t="s">
        <v>26</v>
      </c>
      <c r="J19" s="165" t="s">
        <v>26</v>
      </c>
      <c r="K19" s="165" t="s">
        <v>26</v>
      </c>
      <c r="L19" s="165" t="s">
        <v>26</v>
      </c>
      <c r="M19" s="165" t="s">
        <v>26</v>
      </c>
      <c r="N19" s="166">
        <v>5</v>
      </c>
      <c r="O19" s="166" t="s">
        <v>26</v>
      </c>
      <c r="P19" s="166">
        <v>4</v>
      </c>
      <c r="Q19" s="165" t="s">
        <v>26</v>
      </c>
      <c r="R19" s="165" t="s">
        <v>26</v>
      </c>
      <c r="S19" s="165" t="s">
        <v>26</v>
      </c>
      <c r="T19" s="165" t="s">
        <v>26</v>
      </c>
      <c r="U19" s="165" t="s">
        <v>26</v>
      </c>
      <c r="V19" s="165" t="s">
        <v>26</v>
      </c>
      <c r="W19" s="165" t="s">
        <v>26</v>
      </c>
      <c r="X19" s="165" t="s">
        <v>26</v>
      </c>
      <c r="Y19" s="167">
        <f t="shared" si="0"/>
        <v>9</v>
      </c>
    </row>
    <row r="20" spans="1:25">
      <c r="A20" s="164" t="s">
        <v>172</v>
      </c>
      <c r="B20" s="165" t="s">
        <v>26</v>
      </c>
      <c r="C20" s="165" t="s">
        <v>26</v>
      </c>
      <c r="D20" s="165" t="s">
        <v>26</v>
      </c>
      <c r="E20" s="165" t="s">
        <v>26</v>
      </c>
      <c r="F20" s="165" t="s">
        <v>26</v>
      </c>
      <c r="G20" s="165">
        <v>1</v>
      </c>
      <c r="H20" s="165" t="s">
        <v>26</v>
      </c>
      <c r="I20" s="165" t="s">
        <v>26</v>
      </c>
      <c r="J20" s="165" t="s">
        <v>26</v>
      </c>
      <c r="K20" s="165" t="s">
        <v>26</v>
      </c>
      <c r="L20" s="165">
        <v>1</v>
      </c>
      <c r="M20" s="165" t="s">
        <v>26</v>
      </c>
      <c r="N20" s="166" t="s">
        <v>26</v>
      </c>
      <c r="O20" s="166" t="s">
        <v>26</v>
      </c>
      <c r="P20" s="166" t="s">
        <v>26</v>
      </c>
      <c r="Q20" s="165" t="s">
        <v>26</v>
      </c>
      <c r="R20" s="165" t="s">
        <v>26</v>
      </c>
      <c r="S20" s="165" t="s">
        <v>26</v>
      </c>
      <c r="T20" s="165" t="s">
        <v>26</v>
      </c>
      <c r="U20" s="165" t="s">
        <v>26</v>
      </c>
      <c r="V20" s="165" t="s">
        <v>26</v>
      </c>
      <c r="W20" s="165" t="s">
        <v>26</v>
      </c>
      <c r="X20" s="165">
        <v>3</v>
      </c>
      <c r="Y20" s="167">
        <f t="shared" si="0"/>
        <v>5</v>
      </c>
    </row>
    <row r="21" spans="1:25">
      <c r="A21" s="164" t="s">
        <v>173</v>
      </c>
      <c r="B21" s="165" t="s">
        <v>26</v>
      </c>
      <c r="C21" s="165" t="s">
        <v>26</v>
      </c>
      <c r="D21" s="165" t="s">
        <v>26</v>
      </c>
      <c r="E21" s="165">
        <v>4</v>
      </c>
      <c r="F21" s="165" t="s">
        <v>26</v>
      </c>
      <c r="G21" s="165" t="s">
        <v>26</v>
      </c>
      <c r="H21" s="165" t="s">
        <v>26</v>
      </c>
      <c r="I21" s="165">
        <v>1</v>
      </c>
      <c r="J21" s="165" t="s">
        <v>26</v>
      </c>
      <c r="K21" s="165" t="s">
        <v>26</v>
      </c>
      <c r="L21" s="165" t="s">
        <v>26</v>
      </c>
      <c r="M21" s="165" t="s">
        <v>26</v>
      </c>
      <c r="N21" s="166" t="s">
        <v>26</v>
      </c>
      <c r="O21" s="166" t="s">
        <v>26</v>
      </c>
      <c r="P21" s="166">
        <v>5</v>
      </c>
      <c r="Q21" s="165" t="s">
        <v>26</v>
      </c>
      <c r="R21" s="165">
        <v>2</v>
      </c>
      <c r="S21" s="165" t="s">
        <v>26</v>
      </c>
      <c r="T21" s="165" t="s">
        <v>26</v>
      </c>
      <c r="U21" s="165" t="s">
        <v>26</v>
      </c>
      <c r="V21" s="165">
        <v>8</v>
      </c>
      <c r="W21" s="165" t="s">
        <v>26</v>
      </c>
      <c r="X21" s="165" t="s">
        <v>26</v>
      </c>
      <c r="Y21" s="167">
        <f t="shared" si="0"/>
        <v>20</v>
      </c>
    </row>
    <row r="22" spans="1:25">
      <c r="A22" s="164" t="s">
        <v>174</v>
      </c>
      <c r="B22" s="168" t="s">
        <v>26</v>
      </c>
      <c r="C22" s="169">
        <v>1</v>
      </c>
      <c r="D22" s="169" t="s">
        <v>26</v>
      </c>
      <c r="E22" s="165" t="s">
        <v>26</v>
      </c>
      <c r="F22" s="165" t="s">
        <v>26</v>
      </c>
      <c r="G22" s="165" t="s">
        <v>26</v>
      </c>
      <c r="H22" s="165" t="s">
        <v>26</v>
      </c>
      <c r="I22" s="165">
        <v>2</v>
      </c>
      <c r="J22" s="165" t="s">
        <v>26</v>
      </c>
      <c r="K22" s="165" t="s">
        <v>26</v>
      </c>
      <c r="L22" s="165" t="s">
        <v>26</v>
      </c>
      <c r="M22" s="165" t="s">
        <v>26</v>
      </c>
      <c r="N22" s="166">
        <v>5</v>
      </c>
      <c r="O22" s="166" t="s">
        <v>26</v>
      </c>
      <c r="P22" s="166">
        <v>1</v>
      </c>
      <c r="Q22" s="165" t="s">
        <v>26</v>
      </c>
      <c r="R22" s="165" t="s">
        <v>26</v>
      </c>
      <c r="S22" s="165" t="s">
        <v>26</v>
      </c>
      <c r="T22" s="165" t="s">
        <v>26</v>
      </c>
      <c r="U22" s="165" t="s">
        <v>26</v>
      </c>
      <c r="V22" s="165" t="s">
        <v>26</v>
      </c>
      <c r="W22" s="165" t="s">
        <v>26</v>
      </c>
      <c r="X22" s="165" t="s">
        <v>26</v>
      </c>
      <c r="Y22" s="167">
        <f t="shared" si="0"/>
        <v>9</v>
      </c>
    </row>
    <row r="23" spans="1:25">
      <c r="A23" s="164" t="s">
        <v>175</v>
      </c>
      <c r="B23" s="168" t="s">
        <v>26</v>
      </c>
      <c r="C23" s="169" t="s">
        <v>26</v>
      </c>
      <c r="D23" s="169" t="s">
        <v>26</v>
      </c>
      <c r="E23" s="165" t="s">
        <v>26</v>
      </c>
      <c r="F23" s="165" t="s">
        <v>26</v>
      </c>
      <c r="G23" s="165" t="s">
        <v>26</v>
      </c>
      <c r="H23" s="165" t="s">
        <v>26</v>
      </c>
      <c r="I23" s="165" t="s">
        <v>26</v>
      </c>
      <c r="J23" s="165" t="s">
        <v>26</v>
      </c>
      <c r="K23" s="165" t="s">
        <v>26</v>
      </c>
      <c r="L23" s="165" t="s">
        <v>26</v>
      </c>
      <c r="M23" s="165" t="s">
        <v>26</v>
      </c>
      <c r="N23" s="166" t="s">
        <v>26</v>
      </c>
      <c r="O23" s="166" t="s">
        <v>26</v>
      </c>
      <c r="P23" s="166">
        <v>1</v>
      </c>
      <c r="Q23" s="165" t="s">
        <v>26</v>
      </c>
      <c r="R23" s="165" t="s">
        <v>26</v>
      </c>
      <c r="S23" s="165" t="s">
        <v>26</v>
      </c>
      <c r="T23" s="165" t="s">
        <v>26</v>
      </c>
      <c r="U23" s="165" t="s">
        <v>26</v>
      </c>
      <c r="V23" s="165" t="s">
        <v>26</v>
      </c>
      <c r="W23" s="165" t="s">
        <v>26</v>
      </c>
      <c r="X23" s="165">
        <v>1</v>
      </c>
      <c r="Y23" s="167">
        <f t="shared" si="0"/>
        <v>2</v>
      </c>
    </row>
    <row r="24" spans="1:25">
      <c r="A24" s="164" t="s">
        <v>176</v>
      </c>
      <c r="B24" s="168" t="s">
        <v>26</v>
      </c>
      <c r="C24" s="169">
        <v>1</v>
      </c>
      <c r="D24" s="169" t="s">
        <v>26</v>
      </c>
      <c r="E24" s="165" t="s">
        <v>26</v>
      </c>
      <c r="F24" s="165" t="s">
        <v>26</v>
      </c>
      <c r="G24" s="165" t="s">
        <v>26</v>
      </c>
      <c r="H24" s="165">
        <v>4</v>
      </c>
      <c r="I24" s="165" t="s">
        <v>26</v>
      </c>
      <c r="J24" s="165" t="s">
        <v>26</v>
      </c>
      <c r="K24" s="165" t="s">
        <v>26</v>
      </c>
      <c r="L24" s="165" t="s">
        <v>26</v>
      </c>
      <c r="M24" s="165" t="s">
        <v>26</v>
      </c>
      <c r="N24" s="166">
        <v>2</v>
      </c>
      <c r="O24" s="166">
        <v>1</v>
      </c>
      <c r="P24" s="166" t="s">
        <v>26</v>
      </c>
      <c r="Q24" s="165" t="s">
        <v>26</v>
      </c>
      <c r="R24" s="165" t="s">
        <v>26</v>
      </c>
      <c r="S24" s="165" t="s">
        <v>26</v>
      </c>
      <c r="T24" s="165" t="s">
        <v>26</v>
      </c>
      <c r="U24" s="165">
        <v>1</v>
      </c>
      <c r="V24" s="165" t="s">
        <v>26</v>
      </c>
      <c r="W24" s="165" t="s">
        <v>26</v>
      </c>
      <c r="X24" s="165">
        <v>6</v>
      </c>
      <c r="Y24" s="167">
        <f t="shared" si="0"/>
        <v>15</v>
      </c>
    </row>
    <row r="25" spans="1:25">
      <c r="A25" s="170" t="s">
        <v>158</v>
      </c>
      <c r="B25" s="167">
        <f>SUM(B7:B24)</f>
        <v>6</v>
      </c>
      <c r="C25" s="167">
        <f t="shared" ref="C25:Y25" si="1">SUM(C7:C24)</f>
        <v>30</v>
      </c>
      <c r="D25" s="167">
        <f t="shared" si="1"/>
        <v>0</v>
      </c>
      <c r="E25" s="167">
        <f t="shared" si="1"/>
        <v>20</v>
      </c>
      <c r="F25" s="167">
        <f t="shared" si="1"/>
        <v>2</v>
      </c>
      <c r="G25" s="167">
        <f t="shared" si="1"/>
        <v>1</v>
      </c>
      <c r="H25" s="167">
        <f t="shared" si="1"/>
        <v>18</v>
      </c>
      <c r="I25" s="167">
        <f t="shared" si="1"/>
        <v>10</v>
      </c>
      <c r="J25" s="167">
        <f t="shared" si="1"/>
        <v>2</v>
      </c>
      <c r="K25" s="167">
        <f t="shared" si="1"/>
        <v>0</v>
      </c>
      <c r="L25" s="167">
        <f t="shared" si="1"/>
        <v>3</v>
      </c>
      <c r="M25" s="167">
        <f t="shared" si="1"/>
        <v>1</v>
      </c>
      <c r="N25" s="167">
        <f t="shared" si="1"/>
        <v>32</v>
      </c>
      <c r="O25" s="167">
        <f t="shared" si="1"/>
        <v>4</v>
      </c>
      <c r="P25" s="167">
        <f t="shared" si="1"/>
        <v>28</v>
      </c>
      <c r="Q25" s="167">
        <f t="shared" si="1"/>
        <v>3</v>
      </c>
      <c r="R25" s="167">
        <f t="shared" si="1"/>
        <v>6</v>
      </c>
      <c r="S25" s="167">
        <f t="shared" si="1"/>
        <v>35</v>
      </c>
      <c r="T25" s="167">
        <f t="shared" si="1"/>
        <v>4</v>
      </c>
      <c r="U25" s="167">
        <f t="shared" si="1"/>
        <v>12</v>
      </c>
      <c r="V25" s="167">
        <f t="shared" si="1"/>
        <v>8</v>
      </c>
      <c r="W25" s="167">
        <f t="shared" si="1"/>
        <v>2</v>
      </c>
      <c r="X25" s="167">
        <f t="shared" si="1"/>
        <v>32</v>
      </c>
      <c r="Y25" s="167">
        <f t="shared" si="1"/>
        <v>259</v>
      </c>
    </row>
  </sheetData>
  <mergeCells count="3">
    <mergeCell ref="A1:A4"/>
    <mergeCell ref="B1:H4"/>
    <mergeCell ref="I1:Y4"/>
  </mergeCells>
  <pageMargins left="0.7" right="0.7" top="0.75" bottom="0.75" header="0.3" footer="0.3"/>
  <pageSetup paperSize="9" scale="67" fitToHeight="0" orientation="landscape" horizontalDpi="4294967293"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76"/>
  <sheetViews>
    <sheetView zoomScale="95" zoomScaleNormal="95" workbookViewId="0">
      <selection activeCell="F9" sqref="F9"/>
    </sheetView>
  </sheetViews>
  <sheetFormatPr defaultColWidth="8.88671875" defaultRowHeight="13.8"/>
  <cols>
    <col min="1" max="1" width="45.5546875" style="1" customWidth="1"/>
    <col min="2" max="2" width="18.6640625" style="2" customWidth="1"/>
    <col min="3" max="3" width="25.6640625" style="3" customWidth="1"/>
    <col min="4" max="4" width="22.5546875" style="3" customWidth="1"/>
    <col min="5" max="5" width="31.5546875" style="1" customWidth="1"/>
    <col min="6" max="6" width="67" style="1" customWidth="1"/>
    <col min="7" max="7" width="19" style="1" customWidth="1"/>
    <col min="8" max="8" width="17" style="1" customWidth="1"/>
    <col min="9" max="9" width="12.33203125" style="1" customWidth="1"/>
    <col min="10" max="16384" width="8.88671875" style="1"/>
  </cols>
  <sheetData>
    <row r="1" spans="1:25" s="134" customFormat="1" ht="14.4" customHeight="1">
      <c r="A1" s="200"/>
      <c r="B1" s="192" t="s">
        <v>481</v>
      </c>
      <c r="C1" s="226"/>
      <c r="D1" s="226"/>
      <c r="E1" s="226"/>
      <c r="F1" s="172"/>
      <c r="G1" s="172"/>
      <c r="H1" s="172"/>
      <c r="I1" s="232"/>
      <c r="J1" s="232"/>
      <c r="K1" s="232"/>
      <c r="L1" s="232"/>
      <c r="M1" s="232"/>
      <c r="N1" s="232"/>
      <c r="O1" s="232"/>
      <c r="P1" s="232"/>
      <c r="Q1" s="232"/>
      <c r="R1" s="232"/>
      <c r="S1" s="232"/>
      <c r="T1" s="232"/>
      <c r="U1" s="232"/>
      <c r="V1" s="232"/>
      <c r="W1" s="232"/>
      <c r="X1" s="232"/>
      <c r="Y1" s="232"/>
    </row>
    <row r="2" spans="1:25" s="134" customFormat="1" ht="14.4" customHeight="1">
      <c r="A2" s="201"/>
      <c r="B2" s="227"/>
      <c r="C2" s="228"/>
      <c r="D2" s="228"/>
      <c r="E2" s="228"/>
      <c r="F2" s="173"/>
      <c r="G2" s="173"/>
      <c r="H2" s="173"/>
      <c r="I2" s="232"/>
      <c r="J2" s="232"/>
      <c r="K2" s="232"/>
      <c r="L2" s="232"/>
      <c r="M2" s="232"/>
      <c r="N2" s="232"/>
      <c r="O2" s="232"/>
      <c r="P2" s="232"/>
      <c r="Q2" s="232"/>
      <c r="R2" s="232"/>
      <c r="S2" s="232"/>
      <c r="T2" s="232"/>
      <c r="U2" s="232"/>
      <c r="V2" s="232"/>
      <c r="W2" s="232"/>
      <c r="X2" s="232"/>
      <c r="Y2" s="232"/>
    </row>
    <row r="3" spans="1:25" s="134" customFormat="1" ht="14.4" customHeight="1">
      <c r="A3" s="201"/>
      <c r="B3" s="227"/>
      <c r="C3" s="228"/>
      <c r="D3" s="228"/>
      <c r="E3" s="228"/>
      <c r="F3" s="173"/>
      <c r="G3" s="173"/>
      <c r="H3" s="173"/>
      <c r="I3" s="232"/>
      <c r="J3" s="232"/>
      <c r="K3" s="232"/>
      <c r="L3" s="232"/>
      <c r="M3" s="232"/>
      <c r="N3" s="232"/>
      <c r="O3" s="232"/>
      <c r="P3" s="232"/>
      <c r="Q3" s="232"/>
      <c r="R3" s="232"/>
      <c r="S3" s="232"/>
      <c r="T3" s="232"/>
      <c r="U3" s="232"/>
      <c r="V3" s="232"/>
      <c r="W3" s="232"/>
      <c r="X3" s="232"/>
      <c r="Y3" s="232"/>
    </row>
    <row r="4" spans="1:25" s="134" customFormat="1" ht="43.8" customHeight="1">
      <c r="A4" s="202"/>
      <c r="B4" s="229"/>
      <c r="C4" s="230"/>
      <c r="D4" s="230"/>
      <c r="E4" s="230"/>
      <c r="F4" s="174"/>
      <c r="G4" s="174"/>
      <c r="H4" s="174"/>
      <c r="I4" s="232"/>
      <c r="J4" s="232"/>
      <c r="K4" s="232"/>
      <c r="L4" s="232"/>
      <c r="M4" s="232"/>
      <c r="N4" s="232"/>
      <c r="O4" s="232"/>
      <c r="P4" s="232"/>
      <c r="Q4" s="232"/>
      <c r="R4" s="232"/>
      <c r="S4" s="232"/>
      <c r="T4" s="232"/>
      <c r="U4" s="232"/>
      <c r="V4" s="232"/>
      <c r="W4" s="232"/>
      <c r="X4" s="232"/>
      <c r="Y4" s="232"/>
    </row>
    <row r="5" spans="1:25" ht="14.4" thickBot="1">
      <c r="B5" s="1"/>
      <c r="C5" s="1"/>
      <c r="D5" s="1"/>
    </row>
    <row r="6" spans="1:25" ht="31.95" customHeight="1" thickBot="1">
      <c r="A6" s="233" t="s">
        <v>177</v>
      </c>
      <c r="B6" s="234"/>
      <c r="C6" s="234"/>
      <c r="D6" s="234"/>
      <c r="E6" s="234"/>
    </row>
    <row r="7" spans="1:25">
      <c r="B7" s="4"/>
      <c r="C7" s="1"/>
      <c r="D7" s="1"/>
    </row>
    <row r="8" spans="1:25" ht="27.6">
      <c r="A8" s="6" t="s">
        <v>178</v>
      </c>
      <c r="B8" s="5" t="s">
        <v>85</v>
      </c>
      <c r="C8" s="5" t="s">
        <v>86</v>
      </c>
      <c r="D8" s="5" t="s">
        <v>179</v>
      </c>
      <c r="E8" s="5" t="s">
        <v>87</v>
      </c>
    </row>
    <row r="9" spans="1:25" ht="60" customHeight="1">
      <c r="A9" s="43" t="s">
        <v>180</v>
      </c>
      <c r="B9" s="106">
        <v>520</v>
      </c>
      <c r="C9" s="106">
        <v>532</v>
      </c>
      <c r="D9" s="106">
        <v>58</v>
      </c>
      <c r="E9" s="106">
        <v>14</v>
      </c>
      <c r="F9" s="176" t="s">
        <v>484</v>
      </c>
    </row>
    <row r="10" spans="1:25" ht="37.5" customHeight="1">
      <c r="A10" s="43" t="s">
        <v>181</v>
      </c>
      <c r="B10" s="106">
        <v>200</v>
      </c>
      <c r="C10" s="106">
        <v>202</v>
      </c>
      <c r="D10" s="106">
        <v>53</v>
      </c>
      <c r="E10" s="106">
        <v>1</v>
      </c>
    </row>
    <row r="11" spans="1:25" ht="40.200000000000003" customHeight="1">
      <c r="A11" s="7" t="s">
        <v>182</v>
      </c>
      <c r="B11" s="7">
        <v>54</v>
      </c>
      <c r="C11" s="7">
        <v>54</v>
      </c>
      <c r="D11" s="7" t="s">
        <v>183</v>
      </c>
      <c r="E11" s="175">
        <v>5</v>
      </c>
    </row>
    <row r="12" spans="1:25" ht="28.2" customHeight="1">
      <c r="A12" s="7" t="s">
        <v>184</v>
      </c>
      <c r="B12" s="7">
        <v>12</v>
      </c>
      <c r="C12" s="7">
        <v>12</v>
      </c>
      <c r="D12" s="7">
        <v>0</v>
      </c>
      <c r="E12" s="7">
        <v>0</v>
      </c>
    </row>
    <row r="13" spans="1:25" ht="33.6" customHeight="1">
      <c r="A13" s="39"/>
      <c r="B13" s="39"/>
      <c r="C13" s="39"/>
      <c r="D13" s="39"/>
      <c r="E13" s="40"/>
      <c r="F13" s="39"/>
    </row>
    <row r="14" spans="1:25" hidden="1">
      <c r="B14" s="1"/>
      <c r="C14" s="1"/>
      <c r="D14" s="1"/>
    </row>
    <row r="15" spans="1:25">
      <c r="A15" s="235" t="s">
        <v>185</v>
      </c>
      <c r="B15" s="6" t="s">
        <v>186</v>
      </c>
      <c r="C15" s="6" t="s">
        <v>187</v>
      </c>
      <c r="D15" s="6" t="s">
        <v>188</v>
      </c>
    </row>
    <row r="16" spans="1:25">
      <c r="A16" s="235"/>
      <c r="B16" s="8">
        <v>2</v>
      </c>
      <c r="C16" s="8">
        <v>1</v>
      </c>
      <c r="D16" s="8">
        <v>1</v>
      </c>
    </row>
    <row r="17" spans="1:5">
      <c r="B17" s="4"/>
      <c r="E17" s="3"/>
    </row>
    <row r="18" spans="1:5" ht="28.8">
      <c r="A18" s="6" t="s">
        <v>189</v>
      </c>
      <c r="B18" s="5" t="s">
        <v>190</v>
      </c>
      <c r="C18" s="5" t="s">
        <v>191</v>
      </c>
      <c r="D18" s="25" t="s">
        <v>192</v>
      </c>
      <c r="E18" s="25" t="s">
        <v>88</v>
      </c>
    </row>
    <row r="19" spans="1:5">
      <c r="A19" s="7" t="s">
        <v>193</v>
      </c>
      <c r="B19" s="8">
        <v>10</v>
      </c>
      <c r="C19" s="8">
        <v>10</v>
      </c>
      <c r="D19" s="8">
        <v>0</v>
      </c>
      <c r="E19" s="8">
        <v>0</v>
      </c>
    </row>
    <row r="20" spans="1:5">
      <c r="B20" s="4"/>
      <c r="E20" s="3"/>
    </row>
    <row r="21" spans="1:5">
      <c r="B21" s="4"/>
      <c r="E21" s="3"/>
    </row>
    <row r="22" spans="1:5">
      <c r="B22" s="4"/>
      <c r="E22" s="3"/>
    </row>
    <row r="23" spans="1:5">
      <c r="B23" s="4"/>
      <c r="E23" s="3"/>
    </row>
    <row r="24" spans="1:5">
      <c r="B24" s="4"/>
      <c r="E24" s="3"/>
    </row>
    <row r="25" spans="1:5">
      <c r="B25" s="4"/>
      <c r="E25" s="3"/>
    </row>
    <row r="26" spans="1:5">
      <c r="B26" s="4"/>
      <c r="E26" s="3"/>
    </row>
    <row r="27" spans="1:5">
      <c r="B27" s="4"/>
      <c r="E27" s="3"/>
    </row>
    <row r="28" spans="1:5">
      <c r="B28" s="4"/>
      <c r="E28" s="3"/>
    </row>
    <row r="29" spans="1:5">
      <c r="B29" s="4"/>
      <c r="E29" s="3"/>
    </row>
    <row r="30" spans="1:5">
      <c r="B30" s="4"/>
      <c r="E30" s="3"/>
    </row>
    <row r="31" spans="1:5">
      <c r="B31" s="4"/>
      <c r="E31" s="3"/>
    </row>
    <row r="32" spans="1:5">
      <c r="B32" s="4"/>
      <c r="E32" s="3"/>
    </row>
    <row r="33" spans="2:5">
      <c r="B33" s="4"/>
      <c r="E33" s="3"/>
    </row>
    <row r="34" spans="2:5">
      <c r="B34" s="4"/>
      <c r="E34" s="3"/>
    </row>
    <row r="35" spans="2:5">
      <c r="B35" s="4"/>
      <c r="E35" s="3"/>
    </row>
    <row r="36" spans="2:5">
      <c r="B36" s="4"/>
      <c r="E36" s="3"/>
    </row>
    <row r="37" spans="2:5">
      <c r="B37" s="4"/>
      <c r="E37" s="3"/>
    </row>
    <row r="38" spans="2:5">
      <c r="B38" s="4"/>
      <c r="E38" s="3"/>
    </row>
    <row r="39" spans="2:5">
      <c r="B39" s="4"/>
      <c r="E39" s="3"/>
    </row>
    <row r="40" spans="2:5">
      <c r="B40" s="4"/>
      <c r="E40" s="3"/>
    </row>
    <row r="41" spans="2:5">
      <c r="B41" s="4"/>
    </row>
    <row r="42" spans="2:5">
      <c r="B42" s="4"/>
    </row>
    <row r="43" spans="2:5">
      <c r="B43" s="4"/>
    </row>
    <row r="44" spans="2:5">
      <c r="B44" s="4"/>
    </row>
    <row r="45" spans="2:5">
      <c r="B45" s="4"/>
    </row>
    <row r="46" spans="2:5">
      <c r="B46" s="4"/>
    </row>
    <row r="47" spans="2:5">
      <c r="B47" s="4"/>
    </row>
    <row r="48" spans="2:5">
      <c r="B48" s="4"/>
    </row>
    <row r="49" spans="2:2">
      <c r="B49" s="4"/>
    </row>
    <row r="50" spans="2:2">
      <c r="B50" s="4"/>
    </row>
    <row r="51" spans="2:2">
      <c r="B51" s="4"/>
    </row>
    <row r="52" spans="2:2">
      <c r="B52" s="4"/>
    </row>
    <row r="53" spans="2:2">
      <c r="B53" s="4"/>
    </row>
    <row r="54" spans="2:2">
      <c r="B54" s="4"/>
    </row>
    <row r="55" spans="2:2">
      <c r="B55" s="4"/>
    </row>
    <row r="56" spans="2:2">
      <c r="B56" s="4"/>
    </row>
    <row r="57" spans="2:2">
      <c r="B57" s="4"/>
    </row>
    <row r="58" spans="2:2">
      <c r="B58" s="4"/>
    </row>
    <row r="59" spans="2:2">
      <c r="B59" s="4"/>
    </row>
    <row r="60" spans="2:2">
      <c r="B60" s="4"/>
    </row>
    <row r="61" spans="2:2">
      <c r="B61" s="4"/>
    </row>
    <row r="62" spans="2:2">
      <c r="B62" s="4"/>
    </row>
    <row r="63" spans="2:2">
      <c r="B63" s="4"/>
    </row>
    <row r="64" spans="2:2">
      <c r="B64" s="4"/>
    </row>
    <row r="65" spans="2:2">
      <c r="B65" s="4"/>
    </row>
    <row r="66" spans="2:2">
      <c r="B66" s="4"/>
    </row>
    <row r="67" spans="2:2">
      <c r="B67" s="4"/>
    </row>
    <row r="68" spans="2:2">
      <c r="B68" s="4"/>
    </row>
    <row r="69" spans="2:2">
      <c r="B69" s="4"/>
    </row>
    <row r="70" spans="2:2">
      <c r="B70" s="4"/>
    </row>
    <row r="71" spans="2:2">
      <c r="B71" s="4"/>
    </row>
    <row r="72" spans="2:2">
      <c r="B72" s="4"/>
    </row>
    <row r="73" spans="2:2">
      <c r="B73" s="4"/>
    </row>
    <row r="74" spans="2:2">
      <c r="B74" s="4"/>
    </row>
    <row r="75" spans="2:2">
      <c r="B75" s="4"/>
    </row>
    <row r="76" spans="2:2">
      <c r="B76" s="4"/>
    </row>
    <row r="77" spans="2:2">
      <c r="B77" s="4"/>
    </row>
    <row r="78" spans="2:2">
      <c r="B78" s="4"/>
    </row>
    <row r="79" spans="2:2">
      <c r="B79" s="4"/>
    </row>
    <row r="80" spans="2:2">
      <c r="B80" s="4"/>
    </row>
    <row r="81" spans="2:2">
      <c r="B81" s="4"/>
    </row>
    <row r="82" spans="2:2">
      <c r="B82" s="4"/>
    </row>
    <row r="83" spans="2:2">
      <c r="B83" s="4"/>
    </row>
    <row r="84" spans="2:2">
      <c r="B84" s="4"/>
    </row>
    <row r="85" spans="2:2">
      <c r="B85" s="4"/>
    </row>
    <row r="86" spans="2:2">
      <c r="B86" s="4"/>
    </row>
    <row r="87" spans="2:2">
      <c r="B87" s="4"/>
    </row>
    <row r="88" spans="2:2">
      <c r="B88" s="4"/>
    </row>
    <row r="89" spans="2:2">
      <c r="B89" s="4"/>
    </row>
    <row r="90" spans="2:2">
      <c r="B90" s="4"/>
    </row>
    <row r="91" spans="2:2">
      <c r="B91" s="4"/>
    </row>
    <row r="92" spans="2:2">
      <c r="B92" s="4"/>
    </row>
    <row r="93" spans="2:2">
      <c r="B93" s="4"/>
    </row>
    <row r="94" spans="2:2">
      <c r="B94" s="4"/>
    </row>
    <row r="95" spans="2:2">
      <c r="B95" s="4"/>
    </row>
    <row r="96" spans="2:2">
      <c r="B96" s="4"/>
    </row>
    <row r="97" spans="2:2">
      <c r="B97" s="4"/>
    </row>
    <row r="98" spans="2:2">
      <c r="B98" s="4"/>
    </row>
    <row r="99" spans="2:2">
      <c r="B99" s="4"/>
    </row>
    <row r="100" spans="2:2">
      <c r="B100" s="4"/>
    </row>
    <row r="101" spans="2:2">
      <c r="B101" s="4"/>
    </row>
    <row r="102" spans="2:2">
      <c r="B102" s="4"/>
    </row>
    <row r="103" spans="2:2">
      <c r="B103" s="4"/>
    </row>
    <row r="104" spans="2:2">
      <c r="B104" s="4"/>
    </row>
    <row r="105" spans="2:2">
      <c r="B105" s="4"/>
    </row>
    <row r="106" spans="2:2">
      <c r="B106" s="4"/>
    </row>
    <row r="107" spans="2:2">
      <c r="B107" s="4"/>
    </row>
    <row r="108" spans="2:2">
      <c r="B108" s="4"/>
    </row>
    <row r="109" spans="2:2">
      <c r="B109" s="4"/>
    </row>
    <row r="110" spans="2:2">
      <c r="B110" s="4"/>
    </row>
    <row r="111" spans="2:2">
      <c r="B111" s="4"/>
    </row>
    <row r="112" spans="2:2">
      <c r="B112" s="4"/>
    </row>
    <row r="113" spans="2:2">
      <c r="B113" s="4"/>
    </row>
    <row r="114" spans="2:2">
      <c r="B114" s="4"/>
    </row>
    <row r="115" spans="2:2">
      <c r="B115" s="4"/>
    </row>
    <row r="116" spans="2:2">
      <c r="B116" s="4"/>
    </row>
    <row r="117" spans="2:2">
      <c r="B117" s="4"/>
    </row>
    <row r="118" spans="2:2">
      <c r="B118" s="4"/>
    </row>
    <row r="119" spans="2:2">
      <c r="B119" s="4"/>
    </row>
    <row r="120" spans="2:2">
      <c r="B120" s="4"/>
    </row>
    <row r="121" spans="2:2">
      <c r="B121" s="4"/>
    </row>
    <row r="122" spans="2:2">
      <c r="B122" s="4"/>
    </row>
    <row r="123" spans="2:2">
      <c r="B123" s="4"/>
    </row>
    <row r="124" spans="2:2">
      <c r="B124" s="4"/>
    </row>
    <row r="125" spans="2:2">
      <c r="B125" s="4"/>
    </row>
    <row r="126" spans="2:2">
      <c r="B126" s="4"/>
    </row>
    <row r="127" spans="2:2">
      <c r="B127" s="4"/>
    </row>
    <row r="128" spans="2:2">
      <c r="B128" s="4"/>
    </row>
    <row r="129" spans="2:2">
      <c r="B129" s="4"/>
    </row>
    <row r="130" spans="2:2">
      <c r="B130" s="4"/>
    </row>
    <row r="131" spans="2:2">
      <c r="B131" s="4"/>
    </row>
    <row r="132" spans="2:2">
      <c r="B132" s="4"/>
    </row>
    <row r="133" spans="2:2">
      <c r="B133" s="4"/>
    </row>
    <row r="134" spans="2:2">
      <c r="B134" s="4"/>
    </row>
    <row r="135" spans="2:2">
      <c r="B135" s="4"/>
    </row>
    <row r="136" spans="2:2">
      <c r="B136" s="4"/>
    </row>
    <row r="137" spans="2:2">
      <c r="B137" s="4"/>
    </row>
    <row r="138" spans="2:2">
      <c r="B138" s="4"/>
    </row>
    <row r="139" spans="2:2">
      <c r="B139" s="4"/>
    </row>
    <row r="140" spans="2:2">
      <c r="B140" s="4"/>
    </row>
    <row r="141" spans="2:2">
      <c r="B141" s="4"/>
    </row>
    <row r="142" spans="2:2">
      <c r="B142" s="4"/>
    </row>
    <row r="143" spans="2:2">
      <c r="B143" s="4"/>
    </row>
    <row r="144" spans="2:2">
      <c r="B144" s="4"/>
    </row>
    <row r="145" spans="2:2">
      <c r="B145" s="4"/>
    </row>
    <row r="146" spans="2:2">
      <c r="B146" s="4"/>
    </row>
    <row r="147" spans="2:2">
      <c r="B147" s="4"/>
    </row>
    <row r="148" spans="2:2">
      <c r="B148" s="4"/>
    </row>
    <row r="149" spans="2:2">
      <c r="B149" s="4"/>
    </row>
    <row r="150" spans="2:2">
      <c r="B150" s="4"/>
    </row>
    <row r="151" spans="2:2">
      <c r="B151" s="4"/>
    </row>
    <row r="152" spans="2:2">
      <c r="B152" s="4"/>
    </row>
    <row r="153" spans="2:2">
      <c r="B153" s="4"/>
    </row>
    <row r="154" spans="2:2">
      <c r="B154" s="4"/>
    </row>
    <row r="155" spans="2:2">
      <c r="B155" s="4"/>
    </row>
    <row r="156" spans="2:2">
      <c r="B156" s="4"/>
    </row>
    <row r="157" spans="2:2">
      <c r="B157" s="4"/>
    </row>
    <row r="158" spans="2:2">
      <c r="B158" s="4"/>
    </row>
    <row r="159" spans="2:2">
      <c r="B159" s="4"/>
    </row>
    <row r="160" spans="2:2">
      <c r="B160" s="4"/>
    </row>
    <row r="161" spans="2:2">
      <c r="B161" s="4"/>
    </row>
    <row r="162" spans="2:2">
      <c r="B162" s="4"/>
    </row>
    <row r="163" spans="2:2">
      <c r="B163" s="4"/>
    </row>
    <row r="164" spans="2:2">
      <c r="B164" s="4"/>
    </row>
    <row r="165" spans="2:2">
      <c r="B165" s="4"/>
    </row>
    <row r="166" spans="2:2">
      <c r="B166" s="4"/>
    </row>
    <row r="167" spans="2:2">
      <c r="B167" s="4"/>
    </row>
    <row r="168" spans="2:2">
      <c r="B168" s="4"/>
    </row>
    <row r="169" spans="2:2">
      <c r="B169" s="4"/>
    </row>
    <row r="170" spans="2:2">
      <c r="B170" s="4"/>
    </row>
    <row r="171" spans="2:2">
      <c r="B171" s="4"/>
    </row>
    <row r="172" spans="2:2">
      <c r="B172" s="4"/>
    </row>
    <row r="173" spans="2:2">
      <c r="B173" s="4"/>
    </row>
    <row r="174" spans="2:2">
      <c r="B174" s="4"/>
    </row>
    <row r="175" spans="2:2">
      <c r="B175" s="4"/>
    </row>
    <row r="176" spans="2:2">
      <c r="B176" s="4"/>
    </row>
    <row r="177" spans="2:2">
      <c r="B177" s="4"/>
    </row>
    <row r="178" spans="2:2">
      <c r="B178" s="4"/>
    </row>
    <row r="179" spans="2:2">
      <c r="B179" s="4"/>
    </row>
    <row r="180" spans="2:2">
      <c r="B180" s="4"/>
    </row>
    <row r="181" spans="2:2">
      <c r="B181" s="4"/>
    </row>
    <row r="182" spans="2:2">
      <c r="B182" s="4"/>
    </row>
    <row r="183" spans="2:2">
      <c r="B183" s="4"/>
    </row>
    <row r="184" spans="2:2">
      <c r="B184" s="4"/>
    </row>
    <row r="185" spans="2:2">
      <c r="B185" s="4"/>
    </row>
    <row r="186" spans="2:2">
      <c r="B186" s="4"/>
    </row>
    <row r="187" spans="2:2">
      <c r="B187" s="4"/>
    </row>
    <row r="188" spans="2:2">
      <c r="B188" s="4"/>
    </row>
    <row r="189" spans="2:2">
      <c r="B189" s="4"/>
    </row>
    <row r="190" spans="2:2">
      <c r="B190" s="4"/>
    </row>
    <row r="191" spans="2:2">
      <c r="B191" s="4"/>
    </row>
    <row r="192" spans="2:2">
      <c r="B192" s="4"/>
    </row>
    <row r="193" spans="2:2">
      <c r="B193" s="4"/>
    </row>
    <row r="194" spans="2:2">
      <c r="B194" s="4"/>
    </row>
    <row r="195" spans="2:2">
      <c r="B195" s="4"/>
    </row>
    <row r="196" spans="2:2">
      <c r="B196" s="4"/>
    </row>
    <row r="197" spans="2:2">
      <c r="B197" s="4"/>
    </row>
    <row r="198" spans="2:2">
      <c r="B198" s="4"/>
    </row>
    <row r="199" spans="2:2">
      <c r="B199" s="4"/>
    </row>
    <row r="200" spans="2:2">
      <c r="B200" s="4"/>
    </row>
    <row r="201" spans="2:2">
      <c r="B201" s="4"/>
    </row>
    <row r="202" spans="2:2">
      <c r="B202" s="4"/>
    </row>
    <row r="203" spans="2:2">
      <c r="B203" s="4"/>
    </row>
    <row r="204" spans="2:2">
      <c r="B204" s="4"/>
    </row>
    <row r="205" spans="2:2">
      <c r="B205" s="4"/>
    </row>
    <row r="206" spans="2:2">
      <c r="B206" s="4"/>
    </row>
    <row r="207" spans="2:2">
      <c r="B207" s="4"/>
    </row>
    <row r="208" spans="2:2">
      <c r="B208" s="4"/>
    </row>
    <row r="209" spans="2:2">
      <c r="B209" s="4"/>
    </row>
    <row r="210" spans="2:2">
      <c r="B210" s="4"/>
    </row>
    <row r="211" spans="2:2">
      <c r="B211" s="4"/>
    </row>
    <row r="212" spans="2:2">
      <c r="B212" s="4"/>
    </row>
    <row r="213" spans="2:2">
      <c r="B213" s="4"/>
    </row>
    <row r="214" spans="2:2">
      <c r="B214" s="4"/>
    </row>
    <row r="215" spans="2:2">
      <c r="B215" s="4"/>
    </row>
    <row r="216" spans="2:2">
      <c r="B216" s="4"/>
    </row>
    <row r="217" spans="2:2">
      <c r="B217" s="4"/>
    </row>
    <row r="218" spans="2:2">
      <c r="B218" s="4"/>
    </row>
    <row r="219" spans="2:2">
      <c r="B219" s="4"/>
    </row>
    <row r="220" spans="2:2">
      <c r="B220" s="4"/>
    </row>
    <row r="221" spans="2:2">
      <c r="B221" s="4"/>
    </row>
    <row r="222" spans="2:2">
      <c r="B222" s="4"/>
    </row>
    <row r="223" spans="2:2">
      <c r="B223" s="4"/>
    </row>
    <row r="224" spans="2:2">
      <c r="B224" s="4"/>
    </row>
    <row r="225" spans="2:2">
      <c r="B225" s="4"/>
    </row>
    <row r="226" spans="2:2">
      <c r="B226" s="4"/>
    </row>
    <row r="227" spans="2:2">
      <c r="B227" s="4"/>
    </row>
    <row r="228" spans="2:2">
      <c r="B228" s="4"/>
    </row>
    <row r="229" spans="2:2">
      <c r="B229" s="4"/>
    </row>
    <row r="230" spans="2:2">
      <c r="B230" s="4"/>
    </row>
    <row r="231" spans="2:2">
      <c r="B231" s="4"/>
    </row>
    <row r="232" spans="2:2">
      <c r="B232" s="4"/>
    </row>
    <row r="233" spans="2:2">
      <c r="B233" s="4"/>
    </row>
    <row r="234" spans="2:2">
      <c r="B234" s="4"/>
    </row>
    <row r="235" spans="2:2">
      <c r="B235" s="4"/>
    </row>
    <row r="236" spans="2:2">
      <c r="B236" s="4"/>
    </row>
    <row r="237" spans="2:2">
      <c r="B237" s="4"/>
    </row>
    <row r="238" spans="2:2">
      <c r="B238" s="4"/>
    </row>
    <row r="239" spans="2:2">
      <c r="B239" s="4"/>
    </row>
    <row r="240" spans="2:2">
      <c r="B240" s="4"/>
    </row>
    <row r="241" spans="2:2">
      <c r="B241" s="4"/>
    </row>
    <row r="242" spans="2:2">
      <c r="B242" s="4"/>
    </row>
    <row r="243" spans="2:2">
      <c r="B243" s="4"/>
    </row>
    <row r="244" spans="2:2">
      <c r="B244" s="4"/>
    </row>
    <row r="245" spans="2:2">
      <c r="B245" s="4"/>
    </row>
    <row r="246" spans="2:2">
      <c r="B246" s="4"/>
    </row>
    <row r="247" spans="2:2">
      <c r="B247" s="4"/>
    </row>
    <row r="248" spans="2:2">
      <c r="B248" s="4"/>
    </row>
    <row r="249" spans="2:2">
      <c r="B249" s="4"/>
    </row>
    <row r="250" spans="2:2">
      <c r="B250" s="4"/>
    </row>
    <row r="251" spans="2:2">
      <c r="B251" s="4"/>
    </row>
    <row r="252" spans="2:2">
      <c r="B252" s="4"/>
    </row>
    <row r="253" spans="2:2">
      <c r="B253" s="4"/>
    </row>
    <row r="254" spans="2:2">
      <c r="B254" s="4"/>
    </row>
    <row r="255" spans="2:2">
      <c r="B255" s="4"/>
    </row>
    <row r="256" spans="2:2">
      <c r="B256" s="4"/>
    </row>
    <row r="257" spans="2:2">
      <c r="B257" s="4"/>
    </row>
    <row r="258" spans="2:2">
      <c r="B258" s="4"/>
    </row>
    <row r="259" spans="2:2">
      <c r="B259" s="4"/>
    </row>
    <row r="260" spans="2:2">
      <c r="B260" s="4"/>
    </row>
    <row r="261" spans="2:2">
      <c r="B261" s="4"/>
    </row>
    <row r="262" spans="2:2">
      <c r="B262" s="4"/>
    </row>
    <row r="263" spans="2:2">
      <c r="B263" s="4"/>
    </row>
    <row r="264" spans="2:2">
      <c r="B264" s="4"/>
    </row>
    <row r="265" spans="2:2">
      <c r="B265" s="4"/>
    </row>
    <row r="266" spans="2:2">
      <c r="B266" s="4"/>
    </row>
    <row r="267" spans="2:2">
      <c r="B267" s="4"/>
    </row>
    <row r="268" spans="2:2">
      <c r="B268" s="4"/>
    </row>
    <row r="269" spans="2:2">
      <c r="B269" s="4"/>
    </row>
    <row r="270" spans="2:2">
      <c r="B270" s="4"/>
    </row>
    <row r="271" spans="2:2">
      <c r="B271" s="4"/>
    </row>
    <row r="272" spans="2:2">
      <c r="B272" s="4"/>
    </row>
    <row r="273" spans="2:2">
      <c r="B273" s="4"/>
    </row>
    <row r="274" spans="2:2">
      <c r="B274" s="4"/>
    </row>
    <row r="275" spans="2:2">
      <c r="B275" s="4"/>
    </row>
    <row r="276" spans="2:2">
      <c r="B276" s="4"/>
    </row>
    <row r="277" spans="2:2">
      <c r="B277" s="4"/>
    </row>
    <row r="278" spans="2:2">
      <c r="B278" s="4"/>
    </row>
    <row r="279" spans="2:2">
      <c r="B279" s="4"/>
    </row>
    <row r="280" spans="2:2">
      <c r="B280" s="4"/>
    </row>
    <row r="281" spans="2:2">
      <c r="B281" s="4"/>
    </row>
    <row r="282" spans="2:2">
      <c r="B282" s="4"/>
    </row>
    <row r="283" spans="2:2">
      <c r="B283" s="4"/>
    </row>
    <row r="284" spans="2:2">
      <c r="B284" s="4"/>
    </row>
    <row r="285" spans="2:2">
      <c r="B285" s="4"/>
    </row>
    <row r="286" spans="2:2">
      <c r="B286" s="4"/>
    </row>
    <row r="287" spans="2:2">
      <c r="B287" s="4"/>
    </row>
    <row r="288" spans="2:2">
      <c r="B288" s="4"/>
    </row>
    <row r="289" spans="2:2">
      <c r="B289" s="4"/>
    </row>
    <row r="290" spans="2:2">
      <c r="B290" s="4"/>
    </row>
    <row r="291" spans="2:2">
      <c r="B291" s="4"/>
    </row>
    <row r="292" spans="2:2">
      <c r="B292" s="4"/>
    </row>
    <row r="293" spans="2:2">
      <c r="B293" s="4"/>
    </row>
    <row r="294" spans="2:2">
      <c r="B294" s="4"/>
    </row>
    <row r="295" spans="2:2">
      <c r="B295" s="4"/>
    </row>
    <row r="296" spans="2:2">
      <c r="B296" s="4"/>
    </row>
    <row r="297" spans="2:2">
      <c r="B297" s="4"/>
    </row>
    <row r="298" spans="2:2">
      <c r="B298" s="4"/>
    </row>
    <row r="299" spans="2:2">
      <c r="B299" s="4"/>
    </row>
    <row r="300" spans="2:2">
      <c r="B300" s="4"/>
    </row>
    <row r="301" spans="2:2">
      <c r="B301" s="4"/>
    </row>
    <row r="302" spans="2:2">
      <c r="B302" s="4"/>
    </row>
    <row r="303" spans="2:2">
      <c r="B303" s="4"/>
    </row>
    <row r="304" spans="2:2">
      <c r="B304" s="4"/>
    </row>
    <row r="305" spans="2:2">
      <c r="B305" s="4"/>
    </row>
    <row r="306" spans="2:2">
      <c r="B306" s="4"/>
    </row>
    <row r="307" spans="2:2">
      <c r="B307" s="4"/>
    </row>
    <row r="308" spans="2:2">
      <c r="B308" s="4"/>
    </row>
    <row r="309" spans="2:2">
      <c r="B309" s="4"/>
    </row>
    <row r="310" spans="2:2">
      <c r="B310" s="4"/>
    </row>
    <row r="311" spans="2:2">
      <c r="B311" s="4"/>
    </row>
    <row r="312" spans="2:2">
      <c r="B312" s="4"/>
    </row>
    <row r="313" spans="2:2">
      <c r="B313" s="4"/>
    </row>
    <row r="314" spans="2:2">
      <c r="B314" s="4"/>
    </row>
    <row r="315" spans="2:2">
      <c r="B315" s="4"/>
    </row>
    <row r="316" spans="2:2">
      <c r="B316" s="4"/>
    </row>
    <row r="317" spans="2:2">
      <c r="B317" s="4"/>
    </row>
    <row r="318" spans="2:2">
      <c r="B318" s="4"/>
    </row>
    <row r="319" spans="2:2">
      <c r="B319" s="4"/>
    </row>
    <row r="320" spans="2:2">
      <c r="B320" s="4"/>
    </row>
    <row r="321" spans="2:2">
      <c r="B321" s="4"/>
    </row>
    <row r="322" spans="2:2">
      <c r="B322" s="4"/>
    </row>
    <row r="323" spans="2:2">
      <c r="B323" s="4"/>
    </row>
    <row r="324" spans="2:2">
      <c r="B324" s="4"/>
    </row>
    <row r="325" spans="2:2">
      <c r="B325" s="4"/>
    </row>
    <row r="326" spans="2:2">
      <c r="B326" s="4"/>
    </row>
    <row r="327" spans="2:2">
      <c r="B327" s="4"/>
    </row>
    <row r="328" spans="2:2">
      <c r="B328" s="4"/>
    </row>
    <row r="329" spans="2:2">
      <c r="B329" s="4"/>
    </row>
    <row r="330" spans="2:2">
      <c r="B330" s="4"/>
    </row>
    <row r="331" spans="2:2">
      <c r="B331" s="4"/>
    </row>
    <row r="332" spans="2:2">
      <c r="B332" s="4"/>
    </row>
    <row r="333" spans="2:2">
      <c r="B333" s="4"/>
    </row>
    <row r="334" spans="2:2">
      <c r="B334" s="4"/>
    </row>
    <row r="335" spans="2:2">
      <c r="B335" s="4"/>
    </row>
    <row r="336" spans="2:2">
      <c r="B336" s="4"/>
    </row>
    <row r="337" spans="2:2">
      <c r="B337" s="4"/>
    </row>
    <row r="338" spans="2:2">
      <c r="B338" s="4"/>
    </row>
    <row r="339" spans="2:2">
      <c r="B339" s="4"/>
    </row>
    <row r="340" spans="2:2">
      <c r="B340" s="4"/>
    </row>
    <row r="341" spans="2:2">
      <c r="B341" s="4"/>
    </row>
    <row r="342" spans="2:2">
      <c r="B342" s="4"/>
    </row>
    <row r="343" spans="2:2">
      <c r="B343" s="4"/>
    </row>
    <row r="344" spans="2:2">
      <c r="B344" s="4"/>
    </row>
    <row r="345" spans="2:2">
      <c r="B345" s="4"/>
    </row>
    <row r="346" spans="2:2">
      <c r="B346" s="4"/>
    </row>
    <row r="347" spans="2:2">
      <c r="B347" s="4"/>
    </row>
    <row r="348" spans="2:2">
      <c r="B348" s="4"/>
    </row>
    <row r="349" spans="2:2">
      <c r="B349" s="4"/>
    </row>
    <row r="350" spans="2:2">
      <c r="B350" s="4"/>
    </row>
    <row r="351" spans="2:2">
      <c r="B351" s="4"/>
    </row>
    <row r="352" spans="2:2">
      <c r="B352" s="4"/>
    </row>
    <row r="353" spans="2:2">
      <c r="B353" s="4"/>
    </row>
    <row r="354" spans="2:2">
      <c r="B354" s="4"/>
    </row>
    <row r="355" spans="2:2">
      <c r="B355" s="4"/>
    </row>
    <row r="356" spans="2:2">
      <c r="B356" s="4"/>
    </row>
    <row r="357" spans="2:2">
      <c r="B357" s="4"/>
    </row>
    <row r="358" spans="2:2">
      <c r="B358" s="4"/>
    </row>
    <row r="359" spans="2:2">
      <c r="B359" s="4"/>
    </row>
    <row r="360" spans="2:2">
      <c r="B360" s="4"/>
    </row>
    <row r="361" spans="2:2">
      <c r="B361" s="4"/>
    </row>
    <row r="362" spans="2:2">
      <c r="B362" s="4"/>
    </row>
    <row r="363" spans="2:2">
      <c r="B363" s="4"/>
    </row>
    <row r="364" spans="2:2">
      <c r="B364" s="4"/>
    </row>
    <row r="365" spans="2:2">
      <c r="B365" s="4"/>
    </row>
    <row r="366" spans="2:2">
      <c r="B366" s="4"/>
    </row>
    <row r="367" spans="2:2">
      <c r="B367" s="4"/>
    </row>
    <row r="368" spans="2:2">
      <c r="B368" s="4"/>
    </row>
    <row r="369" spans="2:2">
      <c r="B369" s="4"/>
    </row>
    <row r="370" spans="2:2">
      <c r="B370" s="4"/>
    </row>
    <row r="371" spans="2:2">
      <c r="B371" s="4"/>
    </row>
    <row r="372" spans="2:2">
      <c r="B372" s="4"/>
    </row>
    <row r="373" spans="2:2">
      <c r="B373" s="4"/>
    </row>
    <row r="374" spans="2:2">
      <c r="B374" s="4"/>
    </row>
    <row r="375" spans="2:2">
      <c r="B375" s="4"/>
    </row>
    <row r="376" spans="2:2">
      <c r="B376" s="4"/>
    </row>
    <row r="377" spans="2:2">
      <c r="B377" s="4"/>
    </row>
    <row r="378" spans="2:2">
      <c r="B378" s="4"/>
    </row>
    <row r="379" spans="2:2">
      <c r="B379" s="4"/>
    </row>
    <row r="380" spans="2:2">
      <c r="B380" s="4"/>
    </row>
    <row r="381" spans="2:2">
      <c r="B381" s="4"/>
    </row>
    <row r="382" spans="2:2">
      <c r="B382" s="4"/>
    </row>
    <row r="383" spans="2:2">
      <c r="B383" s="4"/>
    </row>
    <row r="384" spans="2:2">
      <c r="B384" s="4"/>
    </row>
    <row r="385" spans="2:2">
      <c r="B385" s="4"/>
    </row>
    <row r="386" spans="2:2">
      <c r="B386" s="4"/>
    </row>
    <row r="387" spans="2:2">
      <c r="B387" s="4"/>
    </row>
    <row r="388" spans="2:2">
      <c r="B388" s="4"/>
    </row>
    <row r="389" spans="2:2">
      <c r="B389" s="4"/>
    </row>
    <row r="390" spans="2:2">
      <c r="B390" s="4"/>
    </row>
    <row r="391" spans="2:2">
      <c r="B391" s="4"/>
    </row>
    <row r="392" spans="2:2">
      <c r="B392" s="4"/>
    </row>
    <row r="393" spans="2:2">
      <c r="B393" s="4"/>
    </row>
    <row r="394" spans="2:2">
      <c r="B394" s="4"/>
    </row>
    <row r="395" spans="2:2">
      <c r="B395" s="4"/>
    </row>
    <row r="396" spans="2:2">
      <c r="B396" s="4"/>
    </row>
    <row r="397" spans="2:2">
      <c r="B397" s="4"/>
    </row>
    <row r="398" spans="2:2">
      <c r="B398" s="4"/>
    </row>
    <row r="399" spans="2:2">
      <c r="B399" s="4"/>
    </row>
    <row r="400" spans="2:2">
      <c r="B400" s="4"/>
    </row>
    <row r="401" spans="2:2">
      <c r="B401" s="4"/>
    </row>
    <row r="402" spans="2:2">
      <c r="B402" s="4"/>
    </row>
    <row r="403" spans="2:2">
      <c r="B403" s="4"/>
    </row>
    <row r="404" spans="2:2">
      <c r="B404" s="4"/>
    </row>
    <row r="405" spans="2:2">
      <c r="B405" s="4"/>
    </row>
    <row r="406" spans="2:2">
      <c r="B406" s="4"/>
    </row>
    <row r="407" spans="2:2">
      <c r="B407" s="4"/>
    </row>
    <row r="408" spans="2:2">
      <c r="B408" s="4"/>
    </row>
    <row r="409" spans="2:2">
      <c r="B409" s="4"/>
    </row>
    <row r="410" spans="2:2">
      <c r="B410" s="4"/>
    </row>
    <row r="411" spans="2:2">
      <c r="B411" s="4"/>
    </row>
    <row r="412" spans="2:2">
      <c r="B412" s="4"/>
    </row>
    <row r="413" spans="2:2">
      <c r="B413" s="4"/>
    </row>
    <row r="414" spans="2:2">
      <c r="B414" s="4"/>
    </row>
    <row r="415" spans="2:2">
      <c r="B415" s="4"/>
    </row>
    <row r="416" spans="2:2">
      <c r="B416" s="4"/>
    </row>
    <row r="417" spans="2:2">
      <c r="B417" s="4"/>
    </row>
    <row r="418" spans="2:2">
      <c r="B418" s="4"/>
    </row>
    <row r="419" spans="2:2">
      <c r="B419" s="4"/>
    </row>
    <row r="420" spans="2:2">
      <c r="B420" s="4"/>
    </row>
    <row r="421" spans="2:2">
      <c r="B421" s="4"/>
    </row>
    <row r="422" spans="2:2">
      <c r="B422" s="4"/>
    </row>
    <row r="423" spans="2:2">
      <c r="B423" s="4"/>
    </row>
    <row r="424" spans="2:2">
      <c r="B424" s="4"/>
    </row>
    <row r="425" spans="2:2">
      <c r="B425" s="4"/>
    </row>
    <row r="426" spans="2:2">
      <c r="B426" s="4"/>
    </row>
    <row r="427" spans="2:2">
      <c r="B427" s="4"/>
    </row>
    <row r="428" spans="2:2">
      <c r="B428" s="4"/>
    </row>
    <row r="429" spans="2:2">
      <c r="B429" s="4"/>
    </row>
    <row r="430" spans="2:2">
      <c r="B430" s="4"/>
    </row>
    <row r="431" spans="2:2">
      <c r="B431" s="4"/>
    </row>
    <row r="432" spans="2:2">
      <c r="B432" s="4"/>
    </row>
    <row r="433" spans="2:2">
      <c r="B433" s="4"/>
    </row>
    <row r="434" spans="2:2">
      <c r="B434" s="4"/>
    </row>
    <row r="435" spans="2:2">
      <c r="B435" s="4"/>
    </row>
    <row r="436" spans="2:2">
      <c r="B436" s="4"/>
    </row>
    <row r="437" spans="2:2">
      <c r="B437" s="4"/>
    </row>
    <row r="438" spans="2:2">
      <c r="B438" s="4"/>
    </row>
    <row r="439" spans="2:2">
      <c r="B439" s="4"/>
    </row>
    <row r="440" spans="2:2">
      <c r="B440" s="4"/>
    </row>
    <row r="441" spans="2:2">
      <c r="B441" s="4"/>
    </row>
    <row r="442" spans="2:2">
      <c r="B442" s="4"/>
    </row>
    <row r="443" spans="2:2">
      <c r="B443" s="4"/>
    </row>
    <row r="444" spans="2:2">
      <c r="B444" s="4"/>
    </row>
    <row r="445" spans="2:2">
      <c r="B445" s="4"/>
    </row>
    <row r="446" spans="2:2">
      <c r="B446" s="4"/>
    </row>
    <row r="447" spans="2:2">
      <c r="B447" s="4"/>
    </row>
    <row r="448" spans="2:2">
      <c r="B448" s="4"/>
    </row>
    <row r="449" spans="2:2">
      <c r="B449" s="4"/>
    </row>
    <row r="450" spans="2:2">
      <c r="B450" s="4"/>
    </row>
    <row r="451" spans="2:2">
      <c r="B451" s="4"/>
    </row>
    <row r="452" spans="2:2">
      <c r="B452" s="4"/>
    </row>
    <row r="453" spans="2:2">
      <c r="B453" s="4"/>
    </row>
    <row r="454" spans="2:2">
      <c r="B454" s="4"/>
    </row>
    <row r="455" spans="2:2">
      <c r="B455" s="4"/>
    </row>
    <row r="456" spans="2:2">
      <c r="B456" s="4"/>
    </row>
    <row r="457" spans="2:2">
      <c r="B457" s="4"/>
    </row>
    <row r="458" spans="2:2">
      <c r="B458" s="4"/>
    </row>
    <row r="459" spans="2:2">
      <c r="B459" s="4"/>
    </row>
    <row r="460" spans="2:2">
      <c r="B460" s="4"/>
    </row>
    <row r="461" spans="2:2">
      <c r="B461" s="4"/>
    </row>
    <row r="462" spans="2:2">
      <c r="B462" s="4"/>
    </row>
    <row r="463" spans="2:2">
      <c r="B463" s="4"/>
    </row>
    <row r="464" spans="2:2">
      <c r="B464" s="4"/>
    </row>
    <row r="465" spans="2:2">
      <c r="B465" s="4"/>
    </row>
    <row r="466" spans="2:2">
      <c r="B466" s="4"/>
    </row>
    <row r="467" spans="2:2">
      <c r="B467" s="4"/>
    </row>
    <row r="468" spans="2:2">
      <c r="B468" s="4"/>
    </row>
    <row r="469" spans="2:2">
      <c r="B469" s="4"/>
    </row>
    <row r="470" spans="2:2">
      <c r="B470" s="4"/>
    </row>
    <row r="471" spans="2:2">
      <c r="B471" s="4"/>
    </row>
    <row r="472" spans="2:2">
      <c r="B472" s="4"/>
    </row>
    <row r="473" spans="2:2">
      <c r="B473" s="4"/>
    </row>
    <row r="474" spans="2:2">
      <c r="B474" s="4"/>
    </row>
    <row r="475" spans="2:2">
      <c r="B475" s="4"/>
    </row>
    <row r="476" spans="2:2">
      <c r="B476" s="4"/>
    </row>
    <row r="477" spans="2:2">
      <c r="B477" s="4"/>
    </row>
    <row r="478" spans="2:2">
      <c r="B478" s="4"/>
    </row>
    <row r="479" spans="2:2">
      <c r="B479" s="4"/>
    </row>
    <row r="480" spans="2:2">
      <c r="B480" s="4"/>
    </row>
    <row r="481" spans="2:2">
      <c r="B481" s="4"/>
    </row>
    <row r="482" spans="2:2">
      <c r="B482" s="4"/>
    </row>
    <row r="483" spans="2:2">
      <c r="B483" s="4"/>
    </row>
    <row r="484" spans="2:2">
      <c r="B484" s="4"/>
    </row>
    <row r="485" spans="2:2">
      <c r="B485" s="4"/>
    </row>
    <row r="486" spans="2:2">
      <c r="B486" s="4"/>
    </row>
    <row r="487" spans="2:2">
      <c r="B487" s="4"/>
    </row>
    <row r="488" spans="2:2">
      <c r="B488" s="4"/>
    </row>
    <row r="489" spans="2:2">
      <c r="B489" s="4"/>
    </row>
    <row r="490" spans="2:2">
      <c r="B490" s="4"/>
    </row>
    <row r="491" spans="2:2">
      <c r="B491" s="4"/>
    </row>
    <row r="492" spans="2:2">
      <c r="B492" s="4"/>
    </row>
    <row r="493" spans="2:2">
      <c r="B493" s="4"/>
    </row>
    <row r="494" spans="2:2">
      <c r="B494" s="4"/>
    </row>
    <row r="495" spans="2:2">
      <c r="B495" s="4"/>
    </row>
    <row r="496" spans="2:2">
      <c r="B496" s="4"/>
    </row>
    <row r="497" spans="2:2">
      <c r="B497" s="4"/>
    </row>
    <row r="498" spans="2:2">
      <c r="B498" s="4"/>
    </row>
    <row r="499" spans="2:2">
      <c r="B499" s="4"/>
    </row>
    <row r="500" spans="2:2">
      <c r="B500" s="4"/>
    </row>
    <row r="501" spans="2:2">
      <c r="B501" s="4"/>
    </row>
    <row r="502" spans="2:2">
      <c r="B502" s="4"/>
    </row>
    <row r="503" spans="2:2">
      <c r="B503" s="4"/>
    </row>
    <row r="504" spans="2:2">
      <c r="B504" s="4"/>
    </row>
    <row r="505" spans="2:2">
      <c r="B505" s="4"/>
    </row>
    <row r="506" spans="2:2">
      <c r="B506" s="4"/>
    </row>
    <row r="507" spans="2:2">
      <c r="B507" s="4"/>
    </row>
    <row r="508" spans="2:2">
      <c r="B508" s="4"/>
    </row>
    <row r="509" spans="2:2">
      <c r="B509" s="4"/>
    </row>
    <row r="510" spans="2:2">
      <c r="B510" s="4"/>
    </row>
    <row r="511" spans="2:2">
      <c r="B511" s="4"/>
    </row>
    <row r="512" spans="2:2">
      <c r="B512" s="4"/>
    </row>
    <row r="513" spans="2:2">
      <c r="B513" s="4"/>
    </row>
    <row r="514" spans="2:2">
      <c r="B514" s="4"/>
    </row>
    <row r="515" spans="2:2">
      <c r="B515" s="4"/>
    </row>
    <row r="516" spans="2:2">
      <c r="B516" s="4"/>
    </row>
    <row r="517" spans="2:2">
      <c r="B517" s="4"/>
    </row>
    <row r="518" spans="2:2">
      <c r="B518" s="4"/>
    </row>
    <row r="519" spans="2:2">
      <c r="B519" s="4"/>
    </row>
    <row r="520" spans="2:2">
      <c r="B520" s="4"/>
    </row>
    <row r="521" spans="2:2">
      <c r="B521" s="4"/>
    </row>
    <row r="522" spans="2:2">
      <c r="B522" s="4"/>
    </row>
    <row r="523" spans="2:2">
      <c r="B523" s="4"/>
    </row>
    <row r="524" spans="2:2">
      <c r="B524" s="4"/>
    </row>
    <row r="525" spans="2:2">
      <c r="B525" s="4"/>
    </row>
    <row r="526" spans="2:2">
      <c r="B526" s="4"/>
    </row>
    <row r="527" spans="2:2">
      <c r="B527" s="4"/>
    </row>
    <row r="528" spans="2:2">
      <c r="B528" s="4"/>
    </row>
    <row r="529" spans="2:2">
      <c r="B529" s="4"/>
    </row>
    <row r="530" spans="2:2">
      <c r="B530" s="4"/>
    </row>
    <row r="531" spans="2:2">
      <c r="B531" s="4"/>
    </row>
    <row r="532" spans="2:2">
      <c r="B532" s="4"/>
    </row>
    <row r="533" spans="2:2">
      <c r="B533" s="4"/>
    </row>
    <row r="534" spans="2:2">
      <c r="B534" s="4"/>
    </row>
    <row r="535" spans="2:2">
      <c r="B535" s="4"/>
    </row>
    <row r="536" spans="2:2">
      <c r="B536" s="4"/>
    </row>
    <row r="537" spans="2:2">
      <c r="B537" s="4"/>
    </row>
    <row r="538" spans="2:2">
      <c r="B538" s="4"/>
    </row>
    <row r="539" spans="2:2">
      <c r="B539" s="4"/>
    </row>
    <row r="540" spans="2:2">
      <c r="B540" s="4"/>
    </row>
    <row r="541" spans="2:2">
      <c r="B541" s="4"/>
    </row>
    <row r="542" spans="2:2">
      <c r="B542" s="4"/>
    </row>
    <row r="543" spans="2:2">
      <c r="B543" s="4"/>
    </row>
    <row r="544" spans="2:2">
      <c r="B544" s="4"/>
    </row>
    <row r="545" spans="2:2">
      <c r="B545" s="4"/>
    </row>
    <row r="546" spans="2:2">
      <c r="B546" s="4"/>
    </row>
    <row r="547" spans="2:2">
      <c r="B547" s="4"/>
    </row>
    <row r="548" spans="2:2">
      <c r="B548" s="4"/>
    </row>
    <row r="549" spans="2:2">
      <c r="B549" s="4"/>
    </row>
    <row r="550" spans="2:2">
      <c r="B550" s="4"/>
    </row>
    <row r="551" spans="2:2">
      <c r="B551" s="4"/>
    </row>
    <row r="552" spans="2:2">
      <c r="B552" s="4"/>
    </row>
    <row r="553" spans="2:2">
      <c r="B553" s="4"/>
    </row>
    <row r="554" spans="2:2">
      <c r="B554" s="4"/>
    </row>
    <row r="555" spans="2:2">
      <c r="B555" s="4"/>
    </row>
    <row r="556" spans="2:2">
      <c r="B556" s="4"/>
    </row>
    <row r="557" spans="2:2">
      <c r="B557" s="4"/>
    </row>
    <row r="558" spans="2:2">
      <c r="B558" s="4"/>
    </row>
    <row r="559" spans="2:2">
      <c r="B559" s="4"/>
    </row>
    <row r="560" spans="2:2">
      <c r="B560" s="4"/>
    </row>
    <row r="561" spans="2:2">
      <c r="B561" s="4"/>
    </row>
    <row r="562" spans="2:2">
      <c r="B562" s="4"/>
    </row>
    <row r="563" spans="2:2">
      <c r="B563" s="4"/>
    </row>
    <row r="564" spans="2:2">
      <c r="B564" s="4"/>
    </row>
    <row r="565" spans="2:2">
      <c r="B565" s="4"/>
    </row>
    <row r="566" spans="2:2">
      <c r="B566" s="4"/>
    </row>
    <row r="567" spans="2:2">
      <c r="B567" s="4"/>
    </row>
    <row r="568" spans="2:2">
      <c r="B568" s="4"/>
    </row>
    <row r="569" spans="2:2">
      <c r="B569" s="4"/>
    </row>
    <row r="570" spans="2:2">
      <c r="B570" s="4"/>
    </row>
    <row r="571" spans="2:2">
      <c r="B571" s="4"/>
    </row>
    <row r="572" spans="2:2">
      <c r="B572" s="4"/>
    </row>
    <row r="573" spans="2:2">
      <c r="B573" s="4"/>
    </row>
    <row r="574" spans="2:2">
      <c r="B574" s="4"/>
    </row>
    <row r="575" spans="2:2">
      <c r="B575" s="4"/>
    </row>
    <row r="576" spans="2:2">
      <c r="B576" s="4"/>
    </row>
  </sheetData>
  <mergeCells count="5">
    <mergeCell ref="I1:Y4"/>
    <mergeCell ref="A6:E6"/>
    <mergeCell ref="B1:E4"/>
    <mergeCell ref="A15:A16"/>
    <mergeCell ref="A1:A4"/>
  </mergeCells>
  <pageMargins left="0.7" right="0.7" top="0.75" bottom="0.75" header="0.3" footer="0.3"/>
  <pageSetup paperSize="9" scale="69" fitToHeight="0"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
  <sheetViews>
    <sheetView tabSelected="1" zoomScale="70" zoomScaleNormal="70" workbookViewId="0">
      <selection activeCell="D21" sqref="D21"/>
    </sheetView>
  </sheetViews>
  <sheetFormatPr defaultColWidth="8.88671875" defaultRowHeight="14.4"/>
  <cols>
    <col min="1" max="1" width="48.5546875" style="11" customWidth="1"/>
    <col min="2" max="2" width="12.44140625" style="11" customWidth="1"/>
    <col min="3" max="3" width="27.5546875" style="11" customWidth="1"/>
    <col min="4" max="4" width="25.33203125" style="11" customWidth="1"/>
    <col min="5" max="5" width="17.109375" style="11" customWidth="1"/>
    <col min="6" max="6" width="35.5546875" style="11" customWidth="1"/>
    <col min="7" max="7" width="15.44140625" style="11" customWidth="1"/>
    <col min="8" max="8" width="16.109375" style="11" customWidth="1"/>
    <col min="9" max="16384" width="8.88671875" style="11"/>
  </cols>
  <sheetData>
    <row r="1" spans="1:22" s="134" customFormat="1" ht="14.4" customHeight="1">
      <c r="A1" s="200"/>
      <c r="B1" s="192" t="s">
        <v>481</v>
      </c>
      <c r="C1" s="226"/>
      <c r="D1" s="226"/>
      <c r="E1" s="226"/>
      <c r="F1" s="226"/>
      <c r="G1" s="226"/>
      <c r="H1" s="232"/>
      <c r="I1" s="232"/>
      <c r="J1" s="232"/>
      <c r="K1" s="232"/>
      <c r="L1" s="232"/>
      <c r="M1" s="232"/>
      <c r="N1" s="232"/>
      <c r="O1" s="232"/>
      <c r="P1" s="232"/>
      <c r="Q1" s="232"/>
      <c r="R1" s="232"/>
      <c r="S1" s="232"/>
      <c r="T1" s="232"/>
      <c r="U1" s="232"/>
      <c r="V1" s="232"/>
    </row>
    <row r="2" spans="1:22" s="134" customFormat="1" ht="14.4" customHeight="1">
      <c r="A2" s="201"/>
      <c r="B2" s="227"/>
      <c r="C2" s="228"/>
      <c r="D2" s="228"/>
      <c r="E2" s="228"/>
      <c r="F2" s="228"/>
      <c r="G2" s="228"/>
      <c r="H2" s="232"/>
      <c r="I2" s="232"/>
      <c r="J2" s="232"/>
      <c r="K2" s="232"/>
      <c r="L2" s="232"/>
      <c r="M2" s="232"/>
      <c r="N2" s="232"/>
      <c r="O2" s="232"/>
      <c r="P2" s="232"/>
      <c r="Q2" s="232"/>
      <c r="R2" s="232"/>
      <c r="S2" s="232"/>
      <c r="T2" s="232"/>
      <c r="U2" s="232"/>
      <c r="V2" s="232"/>
    </row>
    <row r="3" spans="1:22" s="134" customFormat="1" ht="14.4" customHeight="1">
      <c r="A3" s="201"/>
      <c r="B3" s="227"/>
      <c r="C3" s="228"/>
      <c r="D3" s="228"/>
      <c r="E3" s="228"/>
      <c r="F3" s="228"/>
      <c r="G3" s="228"/>
      <c r="H3" s="232"/>
      <c r="I3" s="232"/>
      <c r="J3" s="232"/>
      <c r="K3" s="232"/>
      <c r="L3" s="232"/>
      <c r="M3" s="232"/>
      <c r="N3" s="232"/>
      <c r="O3" s="232"/>
      <c r="P3" s="232"/>
      <c r="Q3" s="232"/>
      <c r="R3" s="232"/>
      <c r="S3" s="232"/>
      <c r="T3" s="232"/>
      <c r="U3" s="232"/>
      <c r="V3" s="232"/>
    </row>
    <row r="4" spans="1:22" s="134" customFormat="1" ht="43.8" customHeight="1">
      <c r="A4" s="202"/>
      <c r="B4" s="229"/>
      <c r="C4" s="230"/>
      <c r="D4" s="230"/>
      <c r="E4" s="230"/>
      <c r="F4" s="230"/>
      <c r="G4" s="230"/>
      <c r="H4" s="232"/>
      <c r="I4" s="232"/>
      <c r="J4" s="232"/>
      <c r="K4" s="232"/>
      <c r="L4" s="232"/>
      <c r="M4" s="232"/>
      <c r="N4" s="232"/>
      <c r="O4" s="232"/>
      <c r="P4" s="232"/>
      <c r="Q4" s="232"/>
      <c r="R4" s="232"/>
      <c r="S4" s="232"/>
      <c r="T4" s="232"/>
      <c r="U4" s="232"/>
      <c r="V4" s="232"/>
    </row>
    <row r="6" spans="1:22" ht="25.5" customHeight="1">
      <c r="A6" s="26" t="s">
        <v>194</v>
      </c>
      <c r="B6" s="107" t="s">
        <v>195</v>
      </c>
      <c r="C6" s="108"/>
      <c r="D6" s="108"/>
      <c r="E6" s="108"/>
      <c r="F6" s="108"/>
      <c r="G6" s="108"/>
      <c r="H6" s="108"/>
    </row>
    <row r="7" spans="1:22" ht="30" customHeight="1">
      <c r="A7" s="27" t="s">
        <v>196</v>
      </c>
      <c r="B7" s="265">
        <v>189</v>
      </c>
      <c r="C7" s="108"/>
      <c r="D7" s="108"/>
      <c r="E7" s="108"/>
      <c r="F7" s="108"/>
      <c r="G7" s="108"/>
      <c r="H7" s="108"/>
    </row>
    <row r="8" spans="1:22">
      <c r="A8" s="27" t="s">
        <v>197</v>
      </c>
      <c r="B8" s="266">
        <v>261.60000000000002</v>
      </c>
      <c r="C8" s="108"/>
      <c r="D8" s="108"/>
      <c r="E8" s="108"/>
      <c r="F8" s="108"/>
      <c r="G8" s="108"/>
      <c r="H8" s="108"/>
    </row>
    <row r="9" spans="1:22">
      <c r="A9" s="27" t="s">
        <v>199</v>
      </c>
      <c r="B9" s="266" t="s">
        <v>26</v>
      </c>
      <c r="C9" s="108"/>
      <c r="D9" s="108"/>
      <c r="E9" s="108"/>
      <c r="F9" s="108"/>
      <c r="G9" s="108"/>
      <c r="H9" s="108"/>
    </row>
    <row r="10" spans="1:22">
      <c r="A10" s="27" t="s">
        <v>200</v>
      </c>
      <c r="B10" s="266">
        <v>82.1</v>
      </c>
      <c r="C10" s="108"/>
      <c r="D10" s="108"/>
      <c r="E10" s="108"/>
      <c r="F10" s="108"/>
      <c r="G10" s="108"/>
      <c r="H10" s="108"/>
    </row>
    <row r="11" spans="1:22">
      <c r="A11" s="27" t="s">
        <v>201</v>
      </c>
      <c r="B11" s="266" t="s">
        <v>26</v>
      </c>
      <c r="C11" s="108"/>
      <c r="D11" s="108"/>
      <c r="E11" s="108"/>
      <c r="F11" s="108"/>
      <c r="G11" s="108"/>
      <c r="H11" s="108"/>
    </row>
    <row r="12" spans="1:22">
      <c r="A12" s="27" t="s">
        <v>202</v>
      </c>
      <c r="B12" s="266">
        <v>31.4</v>
      </c>
      <c r="C12" s="108"/>
      <c r="D12" s="108"/>
      <c r="E12" s="108"/>
      <c r="F12" s="108"/>
      <c r="G12" s="108"/>
      <c r="H12" s="108"/>
    </row>
    <row r="13" spans="1:22">
      <c r="A13" s="108"/>
      <c r="B13" s="23"/>
      <c r="C13" s="108"/>
      <c r="D13" s="108"/>
      <c r="E13" s="108"/>
      <c r="F13" s="108"/>
      <c r="G13" s="108"/>
      <c r="H13" s="108"/>
    </row>
    <row r="14" spans="1:22">
      <c r="A14" s="26" t="s">
        <v>203</v>
      </c>
      <c r="B14" s="107" t="s">
        <v>195</v>
      </c>
      <c r="C14" s="108"/>
      <c r="D14" s="108"/>
      <c r="E14" s="108"/>
      <c r="F14" s="108"/>
      <c r="G14" s="108"/>
      <c r="H14" s="108"/>
    </row>
    <row r="15" spans="1:22">
      <c r="A15" s="27" t="s">
        <v>204</v>
      </c>
      <c r="B15" s="267">
        <v>0</v>
      </c>
      <c r="C15" s="108"/>
      <c r="D15" s="108"/>
      <c r="E15" s="108"/>
      <c r="F15" s="108"/>
    </row>
    <row r="16" spans="1:22">
      <c r="A16" s="108"/>
      <c r="B16" s="108"/>
      <c r="C16" s="108"/>
      <c r="D16" s="108"/>
      <c r="E16" s="108"/>
      <c r="F16" s="108"/>
      <c r="G16" s="108"/>
      <c r="H16" s="108"/>
    </row>
    <row r="17" spans="1:8" ht="15.6">
      <c r="A17" s="243" t="s">
        <v>205</v>
      </c>
      <c r="B17" s="244"/>
      <c r="C17" s="244"/>
      <c r="D17" s="244"/>
      <c r="E17" s="244"/>
      <c r="F17" s="244"/>
      <c r="G17" s="244"/>
      <c r="H17" s="244"/>
    </row>
    <row r="18" spans="1:8" ht="35.4" customHeight="1">
      <c r="A18" s="236" t="s">
        <v>206</v>
      </c>
      <c r="B18" s="236" t="s">
        <v>207</v>
      </c>
      <c r="C18" s="238" t="s">
        <v>208</v>
      </c>
      <c r="D18" s="239"/>
      <c r="E18" s="239"/>
      <c r="F18" s="240"/>
      <c r="G18" s="241" t="s">
        <v>209</v>
      </c>
      <c r="H18" s="242"/>
    </row>
    <row r="19" spans="1:8" ht="65.400000000000006" customHeight="1">
      <c r="A19" s="237"/>
      <c r="B19" s="237"/>
      <c r="C19" s="28" t="s">
        <v>210</v>
      </c>
      <c r="D19" s="28" t="s">
        <v>211</v>
      </c>
      <c r="E19" s="28" t="s">
        <v>212</v>
      </c>
      <c r="F19" s="28" t="s">
        <v>213</v>
      </c>
      <c r="G19" s="29" t="s">
        <v>214</v>
      </c>
      <c r="H19" s="29" t="s">
        <v>215</v>
      </c>
    </row>
    <row r="20" spans="1:8" ht="41.4">
      <c r="A20" s="109">
        <v>1</v>
      </c>
      <c r="B20" s="113">
        <v>45679</v>
      </c>
      <c r="C20" s="110" t="s">
        <v>216</v>
      </c>
      <c r="D20" s="110" t="s">
        <v>217</v>
      </c>
      <c r="E20" s="110" t="s">
        <v>218</v>
      </c>
      <c r="F20" s="110" t="s">
        <v>219</v>
      </c>
      <c r="G20" s="114" t="s">
        <v>220</v>
      </c>
      <c r="H20" s="112" t="s">
        <v>221</v>
      </c>
    </row>
    <row r="21" spans="1:8" ht="55.2">
      <c r="A21" s="111">
        <v>2</v>
      </c>
      <c r="B21" s="115">
        <v>45943</v>
      </c>
      <c r="C21" s="112" t="s">
        <v>216</v>
      </c>
      <c r="D21" s="112" t="s">
        <v>222</v>
      </c>
      <c r="E21" s="112" t="s">
        <v>218</v>
      </c>
      <c r="F21" s="112" t="s">
        <v>223</v>
      </c>
      <c r="G21" s="114" t="s">
        <v>224</v>
      </c>
      <c r="H21" s="112" t="s">
        <v>225</v>
      </c>
    </row>
    <row r="22" spans="1:8" ht="55.2">
      <c r="A22" s="111">
        <v>3</v>
      </c>
      <c r="B22" s="116">
        <v>45944</v>
      </c>
      <c r="C22" s="112" t="s">
        <v>226</v>
      </c>
      <c r="D22" s="112" t="s">
        <v>227</v>
      </c>
      <c r="E22" s="112" t="s">
        <v>218</v>
      </c>
      <c r="F22" s="112" t="s">
        <v>223</v>
      </c>
      <c r="G22" s="114" t="s">
        <v>228</v>
      </c>
      <c r="H22" s="112" t="s">
        <v>225</v>
      </c>
    </row>
    <row r="23" spans="1:8" ht="55.2">
      <c r="A23" s="111">
        <v>4</v>
      </c>
      <c r="B23" s="116">
        <v>45991</v>
      </c>
      <c r="C23" s="112" t="s">
        <v>226</v>
      </c>
      <c r="D23" s="112" t="s">
        <v>229</v>
      </c>
      <c r="E23" s="112" t="s">
        <v>218</v>
      </c>
      <c r="F23" s="112" t="s">
        <v>223</v>
      </c>
      <c r="G23" s="114" t="s">
        <v>220</v>
      </c>
      <c r="H23" s="112" t="s">
        <v>225</v>
      </c>
    </row>
    <row r="24" spans="1:8" ht="27.6">
      <c r="A24" s="111">
        <v>5</v>
      </c>
      <c r="B24" s="116">
        <v>45964</v>
      </c>
      <c r="C24" s="112" t="s">
        <v>230</v>
      </c>
      <c r="D24" s="112" t="s">
        <v>231</v>
      </c>
      <c r="E24" s="112" t="s">
        <v>218</v>
      </c>
      <c r="F24" s="112" t="s">
        <v>223</v>
      </c>
      <c r="G24" s="114" t="s">
        <v>220</v>
      </c>
      <c r="H24" s="112" t="s">
        <v>232</v>
      </c>
    </row>
    <row r="26" spans="1:8">
      <c r="A26" s="32"/>
    </row>
  </sheetData>
  <mergeCells count="8">
    <mergeCell ref="A17:H17"/>
    <mergeCell ref="A1:A4"/>
    <mergeCell ref="B1:G4"/>
    <mergeCell ref="H1:V4"/>
    <mergeCell ref="B18:B19"/>
    <mergeCell ref="C18:F18"/>
    <mergeCell ref="G18:H18"/>
    <mergeCell ref="A18:A19"/>
  </mergeCells>
  <pageMargins left="0.7" right="0.7" top="0.75" bottom="0.75" header="0.3" footer="0.3"/>
  <pageSetup paperSize="9"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5"/>
  <sheetViews>
    <sheetView zoomScale="80" zoomScaleNormal="80" workbookViewId="0">
      <selection activeCell="Z1" sqref="A1:XFD4"/>
    </sheetView>
  </sheetViews>
  <sheetFormatPr defaultColWidth="8.88671875" defaultRowHeight="14.4"/>
  <cols>
    <col min="1" max="1" width="35.88671875" style="11" customWidth="1"/>
    <col min="2" max="2" width="14.109375" style="11" customWidth="1"/>
    <col min="3" max="16" width="11.109375" style="11" customWidth="1"/>
    <col min="17" max="16384" width="8.88671875" style="11"/>
  </cols>
  <sheetData>
    <row r="1" spans="1:25" s="134" customFormat="1" ht="14.4" customHeight="1">
      <c r="A1" s="200"/>
      <c r="B1" s="192" t="s">
        <v>481</v>
      </c>
      <c r="C1" s="226"/>
      <c r="D1" s="226"/>
      <c r="E1" s="226"/>
      <c r="F1" s="226"/>
      <c r="G1" s="226"/>
      <c r="H1" s="226"/>
      <c r="I1" s="232"/>
      <c r="J1" s="232"/>
      <c r="K1" s="232"/>
      <c r="L1" s="232"/>
      <c r="M1" s="232"/>
      <c r="N1" s="232"/>
      <c r="O1" s="232"/>
      <c r="P1" s="232"/>
      <c r="Q1" s="232"/>
      <c r="R1" s="232"/>
      <c r="S1" s="232"/>
      <c r="T1" s="232"/>
      <c r="U1" s="232"/>
      <c r="V1" s="232"/>
      <c r="W1" s="232"/>
      <c r="X1" s="232"/>
      <c r="Y1" s="232"/>
    </row>
    <row r="2" spans="1:25" s="134" customFormat="1" ht="14.4" customHeight="1">
      <c r="A2" s="201"/>
      <c r="B2" s="227"/>
      <c r="C2" s="228"/>
      <c r="D2" s="228"/>
      <c r="E2" s="228"/>
      <c r="F2" s="228"/>
      <c r="G2" s="228"/>
      <c r="H2" s="228"/>
      <c r="I2" s="232"/>
      <c r="J2" s="232"/>
      <c r="K2" s="232"/>
      <c r="L2" s="232"/>
      <c r="M2" s="232"/>
      <c r="N2" s="232"/>
      <c r="O2" s="232"/>
      <c r="P2" s="232"/>
      <c r="Q2" s="232"/>
      <c r="R2" s="232"/>
      <c r="S2" s="232"/>
      <c r="T2" s="232"/>
      <c r="U2" s="232"/>
      <c r="V2" s="232"/>
      <c r="W2" s="232"/>
      <c r="X2" s="232"/>
      <c r="Y2" s="232"/>
    </row>
    <row r="3" spans="1:25" s="134" customFormat="1" ht="14.4" customHeight="1">
      <c r="A3" s="201"/>
      <c r="B3" s="227"/>
      <c r="C3" s="228"/>
      <c r="D3" s="228"/>
      <c r="E3" s="228"/>
      <c r="F3" s="228"/>
      <c r="G3" s="228"/>
      <c r="H3" s="228"/>
      <c r="I3" s="232"/>
      <c r="J3" s="232"/>
      <c r="K3" s="232"/>
      <c r="L3" s="232"/>
      <c r="M3" s="232"/>
      <c r="N3" s="232"/>
      <c r="O3" s="232"/>
      <c r="P3" s="232"/>
      <c r="Q3" s="232"/>
      <c r="R3" s="232"/>
      <c r="S3" s="232"/>
      <c r="T3" s="232"/>
      <c r="U3" s="232"/>
      <c r="V3" s="232"/>
      <c r="W3" s="232"/>
      <c r="X3" s="232"/>
      <c r="Y3" s="232"/>
    </row>
    <row r="4" spans="1:25" s="134" customFormat="1" ht="43.8" customHeight="1">
      <c r="A4" s="202"/>
      <c r="B4" s="229"/>
      <c r="C4" s="230"/>
      <c r="D4" s="230"/>
      <c r="E4" s="230"/>
      <c r="F4" s="230"/>
      <c r="G4" s="230"/>
      <c r="H4" s="230"/>
      <c r="I4" s="232"/>
      <c r="J4" s="232"/>
      <c r="K4" s="232"/>
      <c r="L4" s="232"/>
      <c r="M4" s="232"/>
      <c r="N4" s="232"/>
      <c r="O4" s="232"/>
      <c r="P4" s="232"/>
      <c r="Q4" s="232"/>
      <c r="R4" s="232"/>
      <c r="S4" s="232"/>
      <c r="T4" s="232"/>
      <c r="U4" s="232"/>
      <c r="V4" s="232"/>
      <c r="W4" s="232"/>
      <c r="X4" s="232"/>
      <c r="Y4" s="232"/>
    </row>
    <row r="6" spans="1:25" ht="45.75" customHeight="1">
      <c r="A6" s="33"/>
      <c r="B6" s="6" t="s">
        <v>233</v>
      </c>
    </row>
    <row r="7" spans="1:25">
      <c r="A7" s="33" t="s">
        <v>234</v>
      </c>
      <c r="B7" s="118">
        <v>1766</v>
      </c>
    </row>
    <row r="8" spans="1:25">
      <c r="A8" s="33" t="s">
        <v>235</v>
      </c>
      <c r="B8" s="118">
        <v>612</v>
      </c>
    </row>
    <row r="9" spans="1:25">
      <c r="A9" s="33" t="s">
        <v>236</v>
      </c>
      <c r="B9" s="118">
        <v>1810</v>
      </c>
    </row>
    <row r="10" spans="1:25">
      <c r="A10" s="33" t="s">
        <v>237</v>
      </c>
      <c r="B10" s="118">
        <v>35</v>
      </c>
    </row>
    <row r="11" spans="1:25">
      <c r="A11" s="33" t="s">
        <v>238</v>
      </c>
      <c r="B11" s="118">
        <v>17</v>
      </c>
    </row>
    <row r="13" spans="1:25" ht="14.4" customHeight="1">
      <c r="A13" s="193" t="s">
        <v>239</v>
      </c>
      <c r="B13" s="193"/>
      <c r="C13" s="193"/>
      <c r="D13" s="193"/>
      <c r="E13" s="193"/>
      <c r="F13" s="193"/>
    </row>
    <row r="14" spans="1:25" ht="14.4" customHeight="1">
      <c r="A14" s="249"/>
      <c r="B14" s="249"/>
      <c r="C14" s="249"/>
      <c r="D14" s="249"/>
      <c r="E14" s="249"/>
      <c r="F14" s="249"/>
    </row>
    <row r="15" spans="1:25" ht="14.4" customHeight="1">
      <c r="A15" s="249"/>
      <c r="B15" s="249"/>
      <c r="C15" s="249"/>
      <c r="D15" s="249"/>
      <c r="E15" s="249"/>
      <c r="F15" s="249"/>
    </row>
    <row r="16" spans="1:25" ht="14.4" customHeight="1">
      <c r="A16" s="197"/>
      <c r="B16" s="197"/>
      <c r="C16" s="197"/>
      <c r="D16" s="197"/>
      <c r="E16" s="197"/>
      <c r="F16" s="197"/>
    </row>
    <row r="18" spans="1:16" ht="14.4" customHeight="1">
      <c r="A18" s="246" t="s">
        <v>240</v>
      </c>
      <c r="B18" s="246"/>
    </row>
    <row r="19" spans="1:16" ht="37.200000000000003" customHeight="1">
      <c r="A19" s="15" t="s">
        <v>482</v>
      </c>
      <c r="B19" s="30">
        <v>566</v>
      </c>
    </row>
    <row r="21" spans="1:16" ht="14.4" customHeight="1">
      <c r="A21" s="250" t="s">
        <v>483</v>
      </c>
      <c r="B21" s="251"/>
      <c r="C21" s="251"/>
      <c r="D21" s="251"/>
      <c r="E21" s="251"/>
      <c r="F21" s="251"/>
      <c r="G21" s="251"/>
      <c r="H21" s="251"/>
      <c r="I21" s="251"/>
      <c r="J21" s="251"/>
      <c r="K21" s="251"/>
      <c r="L21" s="251"/>
      <c r="M21" s="251"/>
      <c r="N21" s="251"/>
      <c r="O21" s="251"/>
      <c r="P21" s="251"/>
    </row>
    <row r="22" spans="1:16">
      <c r="A22" s="247" t="s">
        <v>241</v>
      </c>
      <c r="B22" s="245" t="s">
        <v>242</v>
      </c>
      <c r="C22" s="245"/>
      <c r="D22" s="245"/>
      <c r="E22" s="245"/>
      <c r="F22" s="245"/>
      <c r="G22" s="245"/>
      <c r="H22" s="245"/>
      <c r="I22" s="245"/>
      <c r="J22" s="245"/>
      <c r="K22" s="245"/>
      <c r="L22" s="245"/>
      <c r="M22" s="245"/>
      <c r="N22" s="245"/>
      <c r="O22" s="245"/>
      <c r="P22" s="245"/>
    </row>
    <row r="23" spans="1:16" ht="82.8">
      <c r="A23" s="248"/>
      <c r="B23" s="119" t="s">
        <v>243</v>
      </c>
      <c r="C23" s="119" t="s">
        <v>244</v>
      </c>
      <c r="D23" s="119" t="s">
        <v>245</v>
      </c>
      <c r="E23" s="119" t="s">
        <v>246</v>
      </c>
      <c r="F23" s="119" t="s">
        <v>247</v>
      </c>
      <c r="G23" s="119" t="s">
        <v>248</v>
      </c>
      <c r="H23" s="119" t="s">
        <v>249</v>
      </c>
      <c r="I23" s="119" t="s">
        <v>250</v>
      </c>
      <c r="J23" s="119" t="s">
        <v>251</v>
      </c>
      <c r="K23" s="119" t="s">
        <v>252</v>
      </c>
      <c r="L23" s="119" t="s">
        <v>253</v>
      </c>
      <c r="M23" s="119" t="s">
        <v>254</v>
      </c>
      <c r="N23" s="119" t="s">
        <v>255</v>
      </c>
      <c r="O23" s="119" t="s">
        <v>256</v>
      </c>
      <c r="P23" s="119" t="s">
        <v>257</v>
      </c>
    </row>
    <row r="24" spans="1:16">
      <c r="A24" s="44" t="s">
        <v>258</v>
      </c>
      <c r="B24" s="118"/>
      <c r="C24" s="118"/>
      <c r="D24" s="118"/>
      <c r="E24" s="118"/>
      <c r="F24" s="118"/>
      <c r="G24" s="118"/>
      <c r="H24" s="118">
        <v>18</v>
      </c>
      <c r="I24" s="118">
        <v>1</v>
      </c>
      <c r="J24" s="118"/>
      <c r="K24" s="118"/>
      <c r="L24" s="118"/>
      <c r="M24" s="118"/>
      <c r="N24" s="118">
        <v>1</v>
      </c>
      <c r="O24" s="118"/>
      <c r="P24" s="118">
        <v>20</v>
      </c>
    </row>
    <row r="25" spans="1:16">
      <c r="A25" s="44" t="s">
        <v>259</v>
      </c>
      <c r="B25" s="118"/>
      <c r="C25" s="118"/>
      <c r="D25" s="118"/>
      <c r="E25" s="118">
        <v>1</v>
      </c>
      <c r="F25" s="118"/>
      <c r="G25" s="118"/>
      <c r="H25" s="118">
        <v>12</v>
      </c>
      <c r="I25" s="118"/>
      <c r="J25" s="118"/>
      <c r="K25" s="118"/>
      <c r="L25" s="118"/>
      <c r="M25" s="118"/>
      <c r="N25" s="118"/>
      <c r="O25" s="118"/>
      <c r="P25" s="118">
        <v>13</v>
      </c>
    </row>
    <row r="26" spans="1:16">
      <c r="A26" s="44" t="s">
        <v>260</v>
      </c>
      <c r="B26" s="118"/>
      <c r="C26" s="118"/>
      <c r="D26" s="118"/>
      <c r="E26" s="118"/>
      <c r="F26" s="118"/>
      <c r="G26" s="118"/>
      <c r="H26" s="118">
        <v>1</v>
      </c>
      <c r="I26" s="118"/>
      <c r="J26" s="118"/>
      <c r="K26" s="118"/>
      <c r="L26" s="118"/>
      <c r="M26" s="118"/>
      <c r="N26" s="118"/>
      <c r="O26" s="118"/>
      <c r="P26" s="118">
        <v>1</v>
      </c>
    </row>
    <row r="27" spans="1:16">
      <c r="A27" s="44" t="s">
        <v>261</v>
      </c>
      <c r="B27" s="118"/>
      <c r="C27" s="118"/>
      <c r="D27" s="118"/>
      <c r="E27" s="118"/>
      <c r="F27" s="118"/>
      <c r="G27" s="118"/>
      <c r="H27" s="118"/>
      <c r="I27" s="118"/>
      <c r="J27" s="118"/>
      <c r="K27" s="118">
        <v>47</v>
      </c>
      <c r="L27" s="118"/>
      <c r="M27" s="118"/>
      <c r="N27" s="118"/>
      <c r="O27" s="118"/>
      <c r="P27" s="118">
        <v>47</v>
      </c>
    </row>
    <row r="28" spans="1:16">
      <c r="A28" s="44" t="s">
        <v>262</v>
      </c>
      <c r="B28" s="118"/>
      <c r="C28" s="118"/>
      <c r="D28" s="118"/>
      <c r="E28" s="118"/>
      <c r="F28" s="118"/>
      <c r="G28" s="118"/>
      <c r="H28" s="118">
        <v>9</v>
      </c>
      <c r="I28" s="118"/>
      <c r="J28" s="118"/>
      <c r="K28" s="118">
        <v>2</v>
      </c>
      <c r="L28" s="118"/>
      <c r="M28" s="118"/>
      <c r="N28" s="118"/>
      <c r="O28" s="118"/>
      <c r="P28" s="118">
        <v>11</v>
      </c>
    </row>
    <row r="29" spans="1:16">
      <c r="A29" s="44" t="s">
        <v>263</v>
      </c>
      <c r="B29" s="118"/>
      <c r="C29" s="118"/>
      <c r="D29" s="118"/>
      <c r="E29" s="118"/>
      <c r="F29" s="118"/>
      <c r="G29" s="118"/>
      <c r="H29" s="118"/>
      <c r="I29" s="118"/>
      <c r="J29" s="118"/>
      <c r="K29" s="118"/>
      <c r="L29" s="118"/>
      <c r="M29" s="118">
        <v>3</v>
      </c>
      <c r="N29" s="118"/>
      <c r="O29" s="118"/>
      <c r="P29" s="118">
        <v>3</v>
      </c>
    </row>
    <row r="30" spans="1:16">
      <c r="A30" s="44" t="s">
        <v>264</v>
      </c>
      <c r="B30" s="118">
        <v>7</v>
      </c>
      <c r="C30" s="118"/>
      <c r="D30" s="118"/>
      <c r="E30" s="118"/>
      <c r="F30" s="118">
        <v>1</v>
      </c>
      <c r="G30" s="118"/>
      <c r="H30" s="118"/>
      <c r="I30" s="118">
        <v>6</v>
      </c>
      <c r="J30" s="118"/>
      <c r="K30" s="118">
        <v>14</v>
      </c>
      <c r="L30" s="118"/>
      <c r="M30" s="118"/>
      <c r="N30" s="118"/>
      <c r="O30" s="118"/>
      <c r="P30" s="118">
        <v>18</v>
      </c>
    </row>
    <row r="31" spans="1:16">
      <c r="A31" s="44" t="s">
        <v>265</v>
      </c>
      <c r="B31" s="118"/>
      <c r="C31" s="118"/>
      <c r="D31" s="118"/>
      <c r="E31" s="118"/>
      <c r="F31" s="118"/>
      <c r="G31" s="118"/>
      <c r="H31" s="118"/>
      <c r="I31" s="118"/>
      <c r="J31" s="118"/>
      <c r="K31" s="118">
        <v>9</v>
      </c>
      <c r="L31" s="118"/>
      <c r="M31" s="118"/>
      <c r="N31" s="118"/>
      <c r="O31" s="118"/>
      <c r="P31" s="118">
        <v>9</v>
      </c>
    </row>
    <row r="32" spans="1:16">
      <c r="A32" s="44" t="s">
        <v>266</v>
      </c>
      <c r="B32" s="118"/>
      <c r="C32" s="118"/>
      <c r="D32" s="118"/>
      <c r="E32" s="118"/>
      <c r="F32" s="118">
        <v>5</v>
      </c>
      <c r="G32" s="118"/>
      <c r="H32" s="118"/>
      <c r="I32" s="118"/>
      <c r="J32" s="118"/>
      <c r="K32" s="118"/>
      <c r="L32" s="118"/>
      <c r="M32" s="118"/>
      <c r="N32" s="118"/>
      <c r="O32" s="118"/>
      <c r="P32" s="118">
        <v>5</v>
      </c>
    </row>
    <row r="33" spans="1:16">
      <c r="A33" s="44" t="s">
        <v>267</v>
      </c>
      <c r="B33" s="118"/>
      <c r="C33" s="118">
        <v>1</v>
      </c>
      <c r="D33" s="118"/>
      <c r="E33" s="118">
        <v>3</v>
      </c>
      <c r="F33" s="118">
        <v>2</v>
      </c>
      <c r="G33" s="118"/>
      <c r="H33" s="118">
        <v>1</v>
      </c>
      <c r="I33" s="118">
        <v>12</v>
      </c>
      <c r="J33" s="118"/>
      <c r="K33" s="118">
        <v>32</v>
      </c>
      <c r="L33" s="118">
        <v>1</v>
      </c>
      <c r="M33" s="118">
        <v>1</v>
      </c>
      <c r="N33" s="118"/>
      <c r="O33" s="118"/>
      <c r="P33" s="118">
        <v>53</v>
      </c>
    </row>
    <row r="34" spans="1:16">
      <c r="A34" s="44" t="s">
        <v>268</v>
      </c>
      <c r="B34" s="118"/>
      <c r="C34" s="118"/>
      <c r="D34" s="118"/>
      <c r="E34" s="118"/>
      <c r="F34" s="118"/>
      <c r="G34" s="118"/>
      <c r="H34" s="118"/>
      <c r="I34" s="118">
        <v>1</v>
      </c>
      <c r="J34" s="118"/>
      <c r="K34" s="118"/>
      <c r="L34" s="118"/>
      <c r="M34" s="118"/>
      <c r="N34" s="118"/>
      <c r="O34" s="118"/>
      <c r="P34" s="118">
        <v>1</v>
      </c>
    </row>
    <row r="35" spans="1:16">
      <c r="A35" s="44" t="s">
        <v>269</v>
      </c>
      <c r="B35" s="118"/>
      <c r="C35" s="118"/>
      <c r="D35" s="118"/>
      <c r="E35" s="118"/>
      <c r="F35" s="118">
        <v>1</v>
      </c>
      <c r="G35" s="118"/>
      <c r="H35" s="118"/>
      <c r="I35" s="118"/>
      <c r="J35" s="118"/>
      <c r="K35" s="118">
        <v>2</v>
      </c>
      <c r="L35" s="118"/>
      <c r="M35" s="118"/>
      <c r="N35" s="118"/>
      <c r="O35" s="118"/>
      <c r="P35" s="118">
        <v>3</v>
      </c>
    </row>
    <row r="36" spans="1:16">
      <c r="A36" s="44" t="s">
        <v>270</v>
      </c>
      <c r="B36" s="118"/>
      <c r="C36" s="118"/>
      <c r="D36" s="118"/>
      <c r="E36" s="118"/>
      <c r="F36" s="118"/>
      <c r="G36" s="118"/>
      <c r="H36" s="118"/>
      <c r="I36" s="118"/>
      <c r="J36" s="118"/>
      <c r="K36" s="118">
        <v>7</v>
      </c>
      <c r="L36" s="118"/>
      <c r="M36" s="118"/>
      <c r="N36" s="118"/>
      <c r="O36" s="118"/>
      <c r="P36" s="118">
        <v>7</v>
      </c>
    </row>
    <row r="37" spans="1:16">
      <c r="A37" s="44" t="s">
        <v>271</v>
      </c>
      <c r="B37" s="118">
        <v>1</v>
      </c>
      <c r="C37" s="118"/>
      <c r="D37" s="118"/>
      <c r="E37" s="118">
        <v>3</v>
      </c>
      <c r="F37" s="118"/>
      <c r="G37" s="118"/>
      <c r="H37" s="118"/>
      <c r="I37" s="118">
        <v>1</v>
      </c>
      <c r="J37" s="118">
        <v>1</v>
      </c>
      <c r="K37" s="118"/>
      <c r="L37" s="118"/>
      <c r="M37" s="118"/>
      <c r="N37" s="118"/>
      <c r="O37" s="118"/>
      <c r="P37" s="118">
        <v>6</v>
      </c>
    </row>
    <row r="38" spans="1:16">
      <c r="A38" s="44" t="s">
        <v>272</v>
      </c>
      <c r="B38" s="118"/>
      <c r="C38" s="118"/>
      <c r="D38" s="118"/>
      <c r="E38" s="118"/>
      <c r="F38" s="118">
        <v>1</v>
      </c>
      <c r="G38" s="118">
        <v>1</v>
      </c>
      <c r="H38" s="118"/>
      <c r="I38" s="118"/>
      <c r="J38" s="118"/>
      <c r="K38" s="118"/>
      <c r="L38" s="118"/>
      <c r="M38" s="118"/>
      <c r="N38" s="118"/>
      <c r="O38" s="118"/>
      <c r="P38" s="118">
        <v>2</v>
      </c>
    </row>
    <row r="39" spans="1:16">
      <c r="A39" s="44" t="s">
        <v>273</v>
      </c>
      <c r="B39" s="118"/>
      <c r="C39" s="118"/>
      <c r="D39" s="118"/>
      <c r="E39" s="118"/>
      <c r="F39" s="118">
        <v>4</v>
      </c>
      <c r="G39" s="118"/>
      <c r="H39" s="118"/>
      <c r="I39" s="118"/>
      <c r="J39" s="118"/>
      <c r="K39" s="118"/>
      <c r="L39" s="118"/>
      <c r="M39" s="118"/>
      <c r="N39" s="118"/>
      <c r="O39" s="118"/>
      <c r="P39" s="118">
        <v>4</v>
      </c>
    </row>
    <row r="40" spans="1:16">
      <c r="A40" s="44" t="s">
        <v>274</v>
      </c>
      <c r="B40" s="118"/>
      <c r="C40" s="118"/>
      <c r="D40" s="118"/>
      <c r="E40" s="118"/>
      <c r="F40" s="118">
        <v>2</v>
      </c>
      <c r="G40" s="118"/>
      <c r="H40" s="118"/>
      <c r="I40" s="118"/>
      <c r="J40" s="118"/>
      <c r="K40" s="118">
        <v>10</v>
      </c>
      <c r="L40" s="118"/>
      <c r="M40" s="118"/>
      <c r="N40" s="118"/>
      <c r="O40" s="118"/>
      <c r="P40" s="118">
        <v>12</v>
      </c>
    </row>
    <row r="41" spans="1:16">
      <c r="A41" s="44" t="s">
        <v>275</v>
      </c>
      <c r="B41" s="118"/>
      <c r="C41" s="118"/>
      <c r="D41" s="118"/>
      <c r="E41" s="118"/>
      <c r="F41" s="118"/>
      <c r="G41" s="118"/>
      <c r="H41" s="118"/>
      <c r="I41" s="118"/>
      <c r="J41" s="118"/>
      <c r="K41" s="118">
        <v>1</v>
      </c>
      <c r="L41" s="118"/>
      <c r="M41" s="118"/>
      <c r="N41" s="118"/>
      <c r="O41" s="118"/>
      <c r="P41" s="118">
        <v>1</v>
      </c>
    </row>
    <row r="42" spans="1:16">
      <c r="A42" s="44" t="s">
        <v>276</v>
      </c>
      <c r="B42" s="118"/>
      <c r="C42" s="118"/>
      <c r="D42" s="118"/>
      <c r="E42" s="118"/>
      <c r="F42" s="118"/>
      <c r="G42" s="118"/>
      <c r="H42" s="118">
        <v>11</v>
      </c>
      <c r="I42" s="118"/>
      <c r="J42" s="118"/>
      <c r="K42" s="118">
        <v>2</v>
      </c>
      <c r="L42" s="118"/>
      <c r="M42" s="118"/>
      <c r="N42" s="118"/>
      <c r="O42" s="118"/>
      <c r="P42" s="118">
        <v>13</v>
      </c>
    </row>
    <row r="43" spans="1:16">
      <c r="A43" s="44" t="s">
        <v>277</v>
      </c>
      <c r="B43" s="118"/>
      <c r="C43" s="118"/>
      <c r="D43" s="118"/>
      <c r="E43" s="118">
        <v>2</v>
      </c>
      <c r="F43" s="118"/>
      <c r="G43" s="118"/>
      <c r="H43" s="118"/>
      <c r="I43" s="118"/>
      <c r="J43" s="118"/>
      <c r="K43" s="118">
        <v>24</v>
      </c>
      <c r="L43" s="118"/>
      <c r="M43" s="118"/>
      <c r="N43" s="118"/>
      <c r="O43" s="118"/>
      <c r="P43" s="118">
        <v>26</v>
      </c>
    </row>
    <row r="44" spans="1:16">
      <c r="A44" s="44" t="s">
        <v>278</v>
      </c>
      <c r="B44" s="118">
        <v>1</v>
      </c>
      <c r="C44" s="118"/>
      <c r="D44" s="118"/>
      <c r="E44" s="118"/>
      <c r="F44" s="118"/>
      <c r="G44" s="118"/>
      <c r="H44" s="118"/>
      <c r="I44" s="118"/>
      <c r="J44" s="118"/>
      <c r="K44" s="118">
        <v>7</v>
      </c>
      <c r="L44" s="118"/>
      <c r="M44" s="118"/>
      <c r="N44" s="118"/>
      <c r="O44" s="118"/>
      <c r="P44" s="118">
        <v>7</v>
      </c>
    </row>
    <row r="45" spans="1:16">
      <c r="A45" s="44" t="s">
        <v>279</v>
      </c>
      <c r="B45" s="118"/>
      <c r="C45" s="118"/>
      <c r="D45" s="118"/>
      <c r="E45" s="118"/>
      <c r="F45" s="118"/>
      <c r="G45" s="118"/>
      <c r="H45" s="118">
        <v>1</v>
      </c>
      <c r="I45" s="118"/>
      <c r="J45" s="118"/>
      <c r="K45" s="118">
        <v>1</v>
      </c>
      <c r="L45" s="118"/>
      <c r="M45" s="118"/>
      <c r="N45" s="118"/>
      <c r="O45" s="118"/>
      <c r="P45" s="118">
        <v>2</v>
      </c>
    </row>
    <row r="46" spans="1:16">
      <c r="A46" s="44" t="s">
        <v>280</v>
      </c>
      <c r="B46" s="118"/>
      <c r="C46" s="118"/>
      <c r="D46" s="118"/>
      <c r="E46" s="118"/>
      <c r="F46" s="118">
        <v>7</v>
      </c>
      <c r="G46" s="118"/>
      <c r="H46" s="118"/>
      <c r="I46" s="118"/>
      <c r="J46" s="118"/>
      <c r="K46" s="118">
        <v>1</v>
      </c>
      <c r="L46" s="118"/>
      <c r="M46" s="118"/>
      <c r="N46" s="118"/>
      <c r="O46" s="118"/>
      <c r="P46" s="118">
        <v>8</v>
      </c>
    </row>
    <row r="47" spans="1:16">
      <c r="A47" s="44" t="s">
        <v>281</v>
      </c>
      <c r="B47" s="118">
        <v>1</v>
      </c>
      <c r="C47" s="118"/>
      <c r="D47" s="118"/>
      <c r="E47" s="118">
        <v>8</v>
      </c>
      <c r="F47" s="118">
        <v>2</v>
      </c>
      <c r="G47" s="118"/>
      <c r="H47" s="118"/>
      <c r="I47" s="118"/>
      <c r="J47" s="118"/>
      <c r="K47" s="118">
        <v>90</v>
      </c>
      <c r="L47" s="118"/>
      <c r="M47" s="118">
        <v>1</v>
      </c>
      <c r="N47" s="118"/>
      <c r="O47" s="118"/>
      <c r="P47" s="118">
        <v>102</v>
      </c>
    </row>
    <row r="48" spans="1:16">
      <c r="A48" s="44" t="s">
        <v>282</v>
      </c>
      <c r="B48" s="118"/>
      <c r="C48" s="118"/>
      <c r="D48" s="118"/>
      <c r="E48" s="118"/>
      <c r="F48" s="118"/>
      <c r="G48" s="118"/>
      <c r="H48" s="118"/>
      <c r="I48" s="118"/>
      <c r="J48" s="118"/>
      <c r="K48" s="118"/>
      <c r="L48" s="118"/>
      <c r="M48" s="118">
        <v>2</v>
      </c>
      <c r="N48" s="118"/>
      <c r="O48" s="118"/>
      <c r="P48" s="118">
        <v>2</v>
      </c>
    </row>
    <row r="49" spans="1:16">
      <c r="A49" s="44" t="s">
        <v>283</v>
      </c>
      <c r="B49" s="118">
        <v>2</v>
      </c>
      <c r="C49" s="118"/>
      <c r="D49" s="118"/>
      <c r="E49" s="118"/>
      <c r="F49" s="118">
        <v>5</v>
      </c>
      <c r="G49" s="118"/>
      <c r="H49" s="118">
        <v>4</v>
      </c>
      <c r="I49" s="118">
        <v>1</v>
      </c>
      <c r="J49" s="118"/>
      <c r="K49" s="118">
        <v>54</v>
      </c>
      <c r="L49" s="118"/>
      <c r="M49" s="118"/>
      <c r="N49" s="118"/>
      <c r="O49" s="118"/>
      <c r="P49" s="118">
        <v>66</v>
      </c>
    </row>
    <row r="50" spans="1:16">
      <c r="A50" s="44" t="s">
        <v>284</v>
      </c>
      <c r="B50" s="118"/>
      <c r="C50" s="118"/>
      <c r="D50" s="118"/>
      <c r="E50" s="118"/>
      <c r="F50" s="118"/>
      <c r="G50" s="118"/>
      <c r="H50" s="118">
        <v>2</v>
      </c>
      <c r="I50" s="118"/>
      <c r="J50" s="118"/>
      <c r="K50" s="118">
        <v>1</v>
      </c>
      <c r="L50" s="118"/>
      <c r="M50" s="118"/>
      <c r="N50" s="118"/>
      <c r="O50" s="118"/>
      <c r="P50" s="118">
        <v>3</v>
      </c>
    </row>
    <row r="51" spans="1:16">
      <c r="A51" s="44" t="s">
        <v>285</v>
      </c>
      <c r="B51" s="118"/>
      <c r="C51" s="118"/>
      <c r="D51" s="118"/>
      <c r="E51" s="118">
        <v>1</v>
      </c>
      <c r="F51" s="118"/>
      <c r="G51" s="118"/>
      <c r="H51" s="118"/>
      <c r="I51" s="118"/>
      <c r="J51" s="118"/>
      <c r="K51" s="118"/>
      <c r="L51" s="118"/>
      <c r="M51" s="118"/>
      <c r="N51" s="118"/>
      <c r="O51" s="118"/>
      <c r="P51" s="118">
        <v>1</v>
      </c>
    </row>
    <row r="52" spans="1:16">
      <c r="A52" s="44" t="s">
        <v>286</v>
      </c>
      <c r="B52" s="118">
        <v>3</v>
      </c>
      <c r="C52" s="118"/>
      <c r="D52" s="118"/>
      <c r="E52" s="118"/>
      <c r="F52" s="118"/>
      <c r="G52" s="118"/>
      <c r="H52" s="118"/>
      <c r="I52" s="118"/>
      <c r="J52" s="118"/>
      <c r="K52" s="118"/>
      <c r="L52" s="118"/>
      <c r="M52" s="118"/>
      <c r="N52" s="118"/>
      <c r="O52" s="118"/>
      <c r="P52" s="118">
        <v>3</v>
      </c>
    </row>
    <row r="53" spans="1:16">
      <c r="A53" s="44" t="s">
        <v>287</v>
      </c>
      <c r="B53" s="118"/>
      <c r="C53" s="118"/>
      <c r="D53" s="118"/>
      <c r="E53" s="118"/>
      <c r="F53" s="118"/>
      <c r="G53" s="118"/>
      <c r="H53" s="118">
        <v>1</v>
      </c>
      <c r="I53" s="118"/>
      <c r="J53" s="118"/>
      <c r="K53" s="118"/>
      <c r="L53" s="118"/>
      <c r="M53" s="118"/>
      <c r="N53" s="118"/>
      <c r="O53" s="118"/>
      <c r="P53" s="118">
        <v>1</v>
      </c>
    </row>
    <row r="54" spans="1:16">
      <c r="A54" s="44" t="s">
        <v>288</v>
      </c>
      <c r="B54" s="118"/>
      <c r="C54" s="118"/>
      <c r="D54" s="118"/>
      <c r="E54" s="118"/>
      <c r="F54" s="118"/>
      <c r="G54" s="118"/>
      <c r="H54" s="118">
        <v>1</v>
      </c>
      <c r="I54" s="118"/>
      <c r="J54" s="118"/>
      <c r="K54" s="118">
        <v>2</v>
      </c>
      <c r="L54" s="118"/>
      <c r="M54" s="118"/>
      <c r="N54" s="118"/>
      <c r="O54" s="118"/>
      <c r="P54" s="118">
        <v>3</v>
      </c>
    </row>
    <row r="55" spans="1:16">
      <c r="A55" s="44" t="s">
        <v>289</v>
      </c>
      <c r="B55" s="118"/>
      <c r="C55" s="118"/>
      <c r="D55" s="118"/>
      <c r="E55" s="118"/>
      <c r="F55" s="118"/>
      <c r="G55" s="118"/>
      <c r="H55" s="118">
        <v>1</v>
      </c>
      <c r="I55" s="118"/>
      <c r="J55" s="118"/>
      <c r="K55" s="118">
        <v>12</v>
      </c>
      <c r="L55" s="118"/>
      <c r="M55" s="118"/>
      <c r="N55" s="118"/>
      <c r="O55" s="118">
        <v>1</v>
      </c>
      <c r="P55" s="118">
        <v>14</v>
      </c>
    </row>
    <row r="56" spans="1:16">
      <c r="A56" s="44" t="s">
        <v>290</v>
      </c>
      <c r="B56" s="118"/>
      <c r="C56" s="118"/>
      <c r="D56" s="118"/>
      <c r="E56" s="118"/>
      <c r="F56" s="118"/>
      <c r="G56" s="118"/>
      <c r="H56" s="118"/>
      <c r="I56" s="118"/>
      <c r="J56" s="118"/>
      <c r="K56" s="118">
        <v>1</v>
      </c>
      <c r="L56" s="118"/>
      <c r="M56" s="118"/>
      <c r="N56" s="118"/>
      <c r="O56" s="118"/>
      <c r="P56" s="118">
        <v>1</v>
      </c>
    </row>
    <row r="57" spans="1:16">
      <c r="A57" s="44" t="s">
        <v>291</v>
      </c>
      <c r="B57" s="118"/>
      <c r="C57" s="118"/>
      <c r="D57" s="118"/>
      <c r="E57" s="118"/>
      <c r="F57" s="118"/>
      <c r="G57" s="118"/>
      <c r="H57" s="118"/>
      <c r="I57" s="118"/>
      <c r="J57" s="118">
        <v>1</v>
      </c>
      <c r="K57" s="118"/>
      <c r="L57" s="118"/>
      <c r="M57" s="118"/>
      <c r="N57" s="118"/>
      <c r="O57" s="118"/>
      <c r="P57" s="118">
        <v>1</v>
      </c>
    </row>
    <row r="58" spans="1:16">
      <c r="A58" s="44" t="s">
        <v>292</v>
      </c>
      <c r="B58" s="118"/>
      <c r="C58" s="118"/>
      <c r="D58" s="118"/>
      <c r="E58" s="118">
        <v>2</v>
      </c>
      <c r="F58" s="118"/>
      <c r="G58" s="118"/>
      <c r="H58" s="118"/>
      <c r="I58" s="118">
        <v>6</v>
      </c>
      <c r="J58" s="118"/>
      <c r="K58" s="118"/>
      <c r="L58" s="118">
        <v>2</v>
      </c>
      <c r="M58" s="118">
        <v>1</v>
      </c>
      <c r="N58" s="118"/>
      <c r="O58" s="118"/>
      <c r="P58" s="118">
        <v>11</v>
      </c>
    </row>
    <row r="59" spans="1:16">
      <c r="A59" s="44" t="s">
        <v>293</v>
      </c>
      <c r="B59" s="118"/>
      <c r="C59" s="118"/>
      <c r="D59" s="118"/>
      <c r="E59" s="118"/>
      <c r="F59" s="118">
        <v>1</v>
      </c>
      <c r="G59" s="118"/>
      <c r="H59" s="118"/>
      <c r="I59" s="118"/>
      <c r="J59" s="118"/>
      <c r="K59" s="118"/>
      <c r="L59" s="118"/>
      <c r="M59" s="118"/>
      <c r="N59" s="118"/>
      <c r="O59" s="118"/>
      <c r="P59" s="118">
        <v>1</v>
      </c>
    </row>
    <row r="60" spans="1:16">
      <c r="A60" s="44" t="s">
        <v>294</v>
      </c>
      <c r="B60" s="118"/>
      <c r="C60" s="118"/>
      <c r="D60" s="118"/>
      <c r="E60" s="118"/>
      <c r="F60" s="118">
        <v>1</v>
      </c>
      <c r="G60" s="118"/>
      <c r="H60" s="118"/>
      <c r="I60" s="118"/>
      <c r="J60" s="118"/>
      <c r="K60" s="118"/>
      <c r="L60" s="118"/>
      <c r="M60" s="118"/>
      <c r="N60" s="118"/>
      <c r="O60" s="118"/>
      <c r="P60" s="118">
        <v>1</v>
      </c>
    </row>
    <row r="61" spans="1:16">
      <c r="A61" s="44" t="s">
        <v>295</v>
      </c>
      <c r="B61" s="118">
        <v>4</v>
      </c>
      <c r="C61" s="118"/>
      <c r="D61" s="118"/>
      <c r="E61" s="118">
        <v>1</v>
      </c>
      <c r="F61" s="118">
        <v>3</v>
      </c>
      <c r="G61" s="118"/>
      <c r="H61" s="118">
        <v>3</v>
      </c>
      <c r="I61" s="118"/>
      <c r="J61" s="118"/>
      <c r="K61" s="118">
        <v>2</v>
      </c>
      <c r="L61" s="118"/>
      <c r="M61" s="118"/>
      <c r="N61" s="118"/>
      <c r="O61" s="118">
        <v>1</v>
      </c>
      <c r="P61" s="118">
        <v>14</v>
      </c>
    </row>
    <row r="62" spans="1:16">
      <c r="A62" s="44" t="s">
        <v>296</v>
      </c>
      <c r="B62" s="118">
        <v>1</v>
      </c>
      <c r="C62" s="118"/>
      <c r="D62" s="118"/>
      <c r="E62" s="118"/>
      <c r="F62" s="118"/>
      <c r="G62" s="118"/>
      <c r="H62" s="118"/>
      <c r="I62" s="118"/>
      <c r="J62" s="118"/>
      <c r="K62" s="118">
        <v>16</v>
      </c>
      <c r="L62" s="118"/>
      <c r="M62" s="118"/>
      <c r="N62" s="118"/>
      <c r="O62" s="118"/>
      <c r="P62" s="118">
        <v>17</v>
      </c>
    </row>
    <row r="63" spans="1:16">
      <c r="A63" s="44" t="s">
        <v>297</v>
      </c>
      <c r="B63" s="118"/>
      <c r="C63" s="118"/>
      <c r="D63" s="118"/>
      <c r="E63" s="118"/>
      <c r="F63" s="118"/>
      <c r="G63" s="118"/>
      <c r="H63" s="118"/>
      <c r="I63" s="118"/>
      <c r="J63" s="118"/>
      <c r="K63" s="118">
        <v>1</v>
      </c>
      <c r="L63" s="118"/>
      <c r="M63" s="118"/>
      <c r="N63" s="118"/>
      <c r="O63" s="118"/>
      <c r="P63" s="118">
        <v>1</v>
      </c>
    </row>
    <row r="64" spans="1:16">
      <c r="A64" s="44" t="s">
        <v>298</v>
      </c>
      <c r="B64" s="118"/>
      <c r="C64" s="118"/>
      <c r="D64" s="118"/>
      <c r="E64" s="118"/>
      <c r="F64" s="118"/>
      <c r="G64" s="118"/>
      <c r="H64" s="118"/>
      <c r="I64" s="118"/>
      <c r="J64" s="118"/>
      <c r="K64" s="118">
        <v>14</v>
      </c>
      <c r="L64" s="118"/>
      <c r="M64" s="118"/>
      <c r="N64" s="118"/>
      <c r="O64" s="118"/>
      <c r="P64" s="118">
        <v>14</v>
      </c>
    </row>
    <row r="65" spans="1:16">
      <c r="A65" s="44" t="s">
        <v>299</v>
      </c>
      <c r="B65" s="118">
        <v>20</v>
      </c>
      <c r="C65" s="118">
        <v>1</v>
      </c>
      <c r="D65" s="118">
        <v>0</v>
      </c>
      <c r="E65" s="118">
        <v>21</v>
      </c>
      <c r="F65" s="118">
        <v>35</v>
      </c>
      <c r="G65" s="118">
        <v>1</v>
      </c>
      <c r="H65" s="118">
        <v>65</v>
      </c>
      <c r="I65" s="118">
        <v>28</v>
      </c>
      <c r="J65" s="118">
        <v>2</v>
      </c>
      <c r="K65" s="118">
        <v>352</v>
      </c>
      <c r="L65" s="118">
        <v>3</v>
      </c>
      <c r="M65" s="118">
        <v>8</v>
      </c>
      <c r="N65" s="118">
        <v>1</v>
      </c>
      <c r="O65" s="118">
        <v>2</v>
      </c>
      <c r="P65" s="171">
        <v>528</v>
      </c>
    </row>
  </sheetData>
  <mergeCells count="8">
    <mergeCell ref="B22:P22"/>
    <mergeCell ref="A18:B18"/>
    <mergeCell ref="A1:A4"/>
    <mergeCell ref="A22:A23"/>
    <mergeCell ref="B1:H4"/>
    <mergeCell ref="I1:Y4"/>
    <mergeCell ref="A13:F16"/>
    <mergeCell ref="A21:P21"/>
  </mergeCells>
  <pageMargins left="0.7" right="0.7" top="0.75" bottom="0.75" header="0.3" footer="0.3"/>
  <pageSetup paperSize="9" orientation="landscape"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2"/>
  <sheetViews>
    <sheetView workbookViewId="0">
      <selection activeCell="A21" sqref="A21"/>
    </sheetView>
  </sheetViews>
  <sheetFormatPr defaultRowHeight="14.4"/>
  <cols>
    <col min="1" max="1" width="51.33203125" customWidth="1"/>
    <col min="2" max="2" width="21.6640625" customWidth="1"/>
    <col min="3" max="3" width="14.5546875" customWidth="1"/>
    <col min="5" max="5" width="26.6640625" customWidth="1"/>
    <col min="6" max="6" width="18.88671875" customWidth="1"/>
    <col min="7" max="7" width="18.44140625" customWidth="1"/>
  </cols>
  <sheetData>
    <row r="1" spans="1:25" s="134" customFormat="1" ht="14.4" customHeight="1">
      <c r="A1" s="200"/>
      <c r="B1" s="192" t="s">
        <v>481</v>
      </c>
      <c r="C1" s="226"/>
      <c r="D1" s="226"/>
      <c r="E1" s="226"/>
      <c r="F1" s="226"/>
      <c r="G1" s="226"/>
      <c r="H1" s="226"/>
      <c r="I1" s="232"/>
      <c r="J1" s="232"/>
      <c r="K1" s="232"/>
      <c r="L1" s="232"/>
      <c r="M1" s="232"/>
      <c r="N1" s="232"/>
      <c r="O1" s="232"/>
      <c r="P1" s="232"/>
      <c r="Q1" s="232"/>
      <c r="R1" s="232"/>
      <c r="S1" s="232"/>
      <c r="T1" s="232"/>
      <c r="U1" s="232"/>
      <c r="V1" s="232"/>
      <c r="W1" s="232"/>
      <c r="X1" s="232"/>
      <c r="Y1" s="232"/>
    </row>
    <row r="2" spans="1:25" s="134" customFormat="1" ht="14.4" customHeight="1">
      <c r="A2" s="201"/>
      <c r="B2" s="227"/>
      <c r="C2" s="228"/>
      <c r="D2" s="228"/>
      <c r="E2" s="228"/>
      <c r="F2" s="228"/>
      <c r="G2" s="228"/>
      <c r="H2" s="228"/>
      <c r="I2" s="232"/>
      <c r="J2" s="232"/>
      <c r="K2" s="232"/>
      <c r="L2" s="232"/>
      <c r="M2" s="232"/>
      <c r="N2" s="232"/>
      <c r="O2" s="232"/>
      <c r="P2" s="232"/>
      <c r="Q2" s="232"/>
      <c r="R2" s="232"/>
      <c r="S2" s="232"/>
      <c r="T2" s="232"/>
      <c r="U2" s="232"/>
      <c r="V2" s="232"/>
      <c r="W2" s="232"/>
      <c r="X2" s="232"/>
      <c r="Y2" s="232"/>
    </row>
    <row r="3" spans="1:25" s="134" customFormat="1" ht="14.4" customHeight="1">
      <c r="A3" s="201"/>
      <c r="B3" s="227"/>
      <c r="C3" s="228"/>
      <c r="D3" s="228"/>
      <c r="E3" s="228"/>
      <c r="F3" s="228"/>
      <c r="G3" s="228"/>
      <c r="H3" s="228"/>
      <c r="I3" s="232"/>
      <c r="J3" s="232"/>
      <c r="K3" s="232"/>
      <c r="L3" s="232"/>
      <c r="M3" s="232"/>
      <c r="N3" s="232"/>
      <c r="O3" s="232"/>
      <c r="P3" s="232"/>
      <c r="Q3" s="232"/>
      <c r="R3" s="232"/>
      <c r="S3" s="232"/>
      <c r="T3" s="232"/>
      <c r="U3" s="232"/>
      <c r="V3" s="232"/>
      <c r="W3" s="232"/>
      <c r="X3" s="232"/>
      <c r="Y3" s="232"/>
    </row>
    <row r="4" spans="1:25" s="134" customFormat="1" ht="43.8" customHeight="1">
      <c r="A4" s="202"/>
      <c r="B4" s="229"/>
      <c r="C4" s="230"/>
      <c r="D4" s="230"/>
      <c r="E4" s="230"/>
      <c r="F4" s="230"/>
      <c r="G4" s="230"/>
      <c r="H4" s="230"/>
      <c r="I4" s="232"/>
      <c r="J4" s="232"/>
      <c r="K4" s="232"/>
      <c r="L4" s="232"/>
      <c r="M4" s="232"/>
      <c r="N4" s="232"/>
      <c r="O4" s="232"/>
      <c r="P4" s="232"/>
      <c r="Q4" s="232"/>
      <c r="R4" s="232"/>
      <c r="S4" s="232"/>
      <c r="T4" s="232"/>
      <c r="U4" s="232"/>
      <c r="V4" s="232"/>
      <c r="W4" s="232"/>
      <c r="X4" s="232"/>
      <c r="Y4" s="232"/>
    </row>
    <row r="6" spans="1:25" ht="55.2">
      <c r="A6" s="45" t="s">
        <v>300</v>
      </c>
      <c r="B6" s="31" t="s">
        <v>301</v>
      </c>
      <c r="C6" s="31" t="s">
        <v>302</v>
      </c>
      <c r="D6" s="31" t="s">
        <v>303</v>
      </c>
      <c r="E6" s="47" t="s">
        <v>304</v>
      </c>
      <c r="F6" s="46" t="s">
        <v>305</v>
      </c>
    </row>
    <row r="7" spans="1:25" s="61" customFormat="1" ht="28.8">
      <c r="A7" s="50" t="s">
        <v>306</v>
      </c>
      <c r="B7" s="52" t="s">
        <v>307</v>
      </c>
      <c r="C7" s="52">
        <v>4</v>
      </c>
      <c r="D7" s="52">
        <v>8</v>
      </c>
      <c r="E7" s="52">
        <v>46</v>
      </c>
      <c r="F7" s="52" t="s">
        <v>308</v>
      </c>
    </row>
    <row r="8" spans="1:25" s="61" customFormat="1" ht="28.8">
      <c r="A8" s="50" t="s">
        <v>309</v>
      </c>
      <c r="B8" s="52" t="s">
        <v>307</v>
      </c>
      <c r="C8" s="52">
        <v>5</v>
      </c>
      <c r="D8" s="52">
        <v>15</v>
      </c>
      <c r="E8" s="52">
        <v>11</v>
      </c>
      <c r="F8" s="52" t="s">
        <v>308</v>
      </c>
    </row>
    <row r="9" spans="1:25" s="61" customFormat="1" ht="28.8">
      <c r="A9" s="50" t="s">
        <v>310</v>
      </c>
      <c r="B9" s="52" t="s">
        <v>307</v>
      </c>
      <c r="C9" s="52">
        <v>5</v>
      </c>
      <c r="D9" s="52">
        <v>15</v>
      </c>
      <c r="E9" s="52">
        <v>28</v>
      </c>
      <c r="F9" s="52" t="s">
        <v>308</v>
      </c>
    </row>
    <row r="10" spans="1:25" s="61" customFormat="1">
      <c r="A10" s="50" t="s">
        <v>311</v>
      </c>
      <c r="B10" s="52" t="s">
        <v>307</v>
      </c>
      <c r="C10" s="52">
        <v>6</v>
      </c>
      <c r="D10" s="52">
        <v>38</v>
      </c>
      <c r="E10" s="52">
        <v>16</v>
      </c>
      <c r="F10" s="52" t="s">
        <v>308</v>
      </c>
    </row>
    <row r="11" spans="1:25" s="61" customFormat="1" ht="28.8">
      <c r="A11" s="50" t="s">
        <v>312</v>
      </c>
      <c r="B11" s="52" t="s">
        <v>307</v>
      </c>
      <c r="C11" s="52">
        <v>1</v>
      </c>
      <c r="D11" s="52">
        <v>7</v>
      </c>
      <c r="E11" s="52">
        <v>52</v>
      </c>
      <c r="F11" s="52" t="s">
        <v>313</v>
      </c>
    </row>
    <row r="12" spans="1:25" s="61" customFormat="1" ht="43.2">
      <c r="A12" s="50" t="s">
        <v>314</v>
      </c>
      <c r="B12" s="52" t="s">
        <v>307</v>
      </c>
      <c r="C12" s="52">
        <v>1</v>
      </c>
      <c r="D12" s="52">
        <v>7</v>
      </c>
      <c r="E12" s="52">
        <v>88</v>
      </c>
      <c r="F12" s="52" t="s">
        <v>313</v>
      </c>
    </row>
    <row r="13" spans="1:25" s="61" customFormat="1" ht="28.8">
      <c r="A13" s="50" t="s">
        <v>315</v>
      </c>
      <c r="B13" s="52" t="s">
        <v>307</v>
      </c>
      <c r="C13" s="52">
        <v>1</v>
      </c>
      <c r="D13" s="52">
        <v>6</v>
      </c>
      <c r="E13" s="52">
        <v>54</v>
      </c>
      <c r="F13" s="52" t="s">
        <v>313</v>
      </c>
    </row>
    <row r="14" spans="1:25" s="61" customFormat="1" ht="28.8">
      <c r="A14" s="50" t="s">
        <v>316</v>
      </c>
      <c r="B14" s="52" t="s">
        <v>307</v>
      </c>
      <c r="C14" s="52">
        <v>1</v>
      </c>
      <c r="D14" s="52">
        <v>7</v>
      </c>
      <c r="E14" s="52">
        <v>24</v>
      </c>
      <c r="F14" s="52" t="s">
        <v>308</v>
      </c>
    </row>
    <row r="15" spans="1:25">
      <c r="A15" s="58"/>
      <c r="B15" s="59"/>
      <c r="C15" s="58"/>
      <c r="D15" s="58"/>
      <c r="E15" s="58"/>
      <c r="F15" s="60"/>
    </row>
    <row r="16" spans="1:25" ht="14.4" customHeight="1">
      <c r="A16" s="201" t="s">
        <v>81</v>
      </c>
      <c r="B16" s="252" t="s">
        <v>82</v>
      </c>
      <c r="C16" s="194" t="s">
        <v>317</v>
      </c>
      <c r="D16" s="195"/>
      <c r="E16" s="195"/>
      <c r="F16" s="254"/>
    </row>
    <row r="17" spans="1:7" ht="14.4" customHeight="1">
      <c r="A17" s="201"/>
      <c r="B17" s="252"/>
      <c r="C17" s="194"/>
      <c r="D17" s="195"/>
      <c r="E17" s="195"/>
      <c r="F17" s="254"/>
    </row>
    <row r="18" spans="1:7" ht="14.4" customHeight="1">
      <c r="A18" s="201"/>
      <c r="B18" s="252"/>
      <c r="C18" s="194"/>
      <c r="D18" s="195"/>
      <c r="E18" s="195"/>
      <c r="F18" s="254"/>
    </row>
    <row r="19" spans="1:7" ht="14.4" customHeight="1">
      <c r="A19" s="202"/>
      <c r="B19" s="253"/>
      <c r="C19" s="196"/>
      <c r="D19" s="197"/>
      <c r="E19" s="197"/>
      <c r="F19" s="255"/>
    </row>
    <row r="21" spans="1:7">
      <c r="A21" s="31" t="s">
        <v>300</v>
      </c>
      <c r="B21" s="31" t="s">
        <v>318</v>
      </c>
      <c r="C21" s="31" t="s">
        <v>319</v>
      </c>
      <c r="D21" s="31" t="s">
        <v>320</v>
      </c>
      <c r="E21" s="31" t="s">
        <v>321</v>
      </c>
      <c r="F21" s="45" t="s">
        <v>302</v>
      </c>
      <c r="G21" s="47" t="s">
        <v>303</v>
      </c>
    </row>
    <row r="22" spans="1:7" s="48" customFormat="1" ht="114" customHeight="1">
      <c r="A22" s="51" t="s">
        <v>322</v>
      </c>
      <c r="B22" s="52" t="s">
        <v>198</v>
      </c>
      <c r="C22" s="52" t="s">
        <v>323</v>
      </c>
      <c r="D22" s="52">
        <v>2</v>
      </c>
      <c r="E22" s="52" t="s">
        <v>324</v>
      </c>
      <c r="F22" s="52" t="s">
        <v>26</v>
      </c>
      <c r="G22" s="52">
        <v>5</v>
      </c>
    </row>
    <row r="23" spans="1:7" s="48" customFormat="1" ht="57.6">
      <c r="A23" s="51" t="s">
        <v>325</v>
      </c>
      <c r="B23" s="53" t="s">
        <v>326</v>
      </c>
      <c r="C23" s="53" t="s">
        <v>327</v>
      </c>
      <c r="D23" s="52">
        <v>1</v>
      </c>
      <c r="E23" s="54">
        <v>45912</v>
      </c>
      <c r="F23" s="52">
        <v>1</v>
      </c>
      <c r="G23" s="52">
        <v>6</v>
      </c>
    </row>
    <row r="24" spans="1:7" s="48" customFormat="1" ht="28.8">
      <c r="A24" s="52" t="s">
        <v>328</v>
      </c>
      <c r="B24" s="53" t="s">
        <v>329</v>
      </c>
      <c r="C24" s="53" t="s">
        <v>330</v>
      </c>
      <c r="D24" s="52">
        <v>1</v>
      </c>
      <c r="E24" s="54">
        <v>45803</v>
      </c>
      <c r="F24" s="52">
        <v>1</v>
      </c>
      <c r="G24" s="52">
        <v>6</v>
      </c>
    </row>
    <row r="25" spans="1:7" s="48" customFormat="1">
      <c r="A25" s="52" t="s">
        <v>331</v>
      </c>
      <c r="B25" s="52" t="s">
        <v>198</v>
      </c>
      <c r="C25" s="53" t="s">
        <v>327</v>
      </c>
      <c r="D25" s="52">
        <v>2</v>
      </c>
      <c r="E25" s="53" t="s">
        <v>332</v>
      </c>
      <c r="F25" s="52">
        <v>3</v>
      </c>
      <c r="G25" s="52">
        <v>16</v>
      </c>
    </row>
    <row r="26" spans="1:7" s="48" customFormat="1" ht="28.8">
      <c r="A26" s="52" t="s">
        <v>333</v>
      </c>
      <c r="B26" s="53" t="s">
        <v>334</v>
      </c>
      <c r="C26" s="53" t="s">
        <v>335</v>
      </c>
      <c r="D26" s="52">
        <v>1</v>
      </c>
      <c r="E26" s="54">
        <v>45792</v>
      </c>
      <c r="F26" s="52">
        <v>1</v>
      </c>
      <c r="G26" s="52">
        <v>7</v>
      </c>
    </row>
    <row r="27" spans="1:7" s="48" customFormat="1" ht="28.8">
      <c r="A27" s="52" t="s">
        <v>336</v>
      </c>
      <c r="B27" s="53" t="s">
        <v>337</v>
      </c>
      <c r="C27" s="53" t="s">
        <v>330</v>
      </c>
      <c r="D27" s="52">
        <v>1</v>
      </c>
      <c r="E27" s="54">
        <v>45699</v>
      </c>
      <c r="F27" s="52">
        <v>1</v>
      </c>
      <c r="G27" s="52">
        <v>6</v>
      </c>
    </row>
    <row r="28" spans="1:7" s="48" customFormat="1" ht="41.4">
      <c r="A28" s="55" t="s">
        <v>338</v>
      </c>
      <c r="B28" s="53" t="s">
        <v>339</v>
      </c>
      <c r="C28" s="53" t="s">
        <v>340</v>
      </c>
      <c r="D28" s="52">
        <v>1</v>
      </c>
      <c r="E28" s="53" t="s">
        <v>341</v>
      </c>
      <c r="F28" s="52" t="s">
        <v>26</v>
      </c>
      <c r="G28" s="52">
        <v>50</v>
      </c>
    </row>
    <row r="29" spans="1:7" s="48" customFormat="1">
      <c r="A29" s="55" t="s">
        <v>342</v>
      </c>
      <c r="B29" s="53" t="s">
        <v>339</v>
      </c>
      <c r="C29" s="53" t="s">
        <v>340</v>
      </c>
      <c r="D29" s="52" t="s">
        <v>26</v>
      </c>
      <c r="E29" s="53" t="s">
        <v>26</v>
      </c>
      <c r="F29" s="52" t="s">
        <v>26</v>
      </c>
      <c r="G29" s="52" t="s">
        <v>26</v>
      </c>
    </row>
    <row r="30" spans="1:7" s="48" customFormat="1">
      <c r="A30" s="55" t="s">
        <v>343</v>
      </c>
      <c r="B30" s="53" t="s">
        <v>339</v>
      </c>
      <c r="C30" s="53" t="s">
        <v>340</v>
      </c>
      <c r="D30" s="52" t="s">
        <v>26</v>
      </c>
      <c r="E30" s="53" t="s">
        <v>26</v>
      </c>
      <c r="F30" s="52" t="s">
        <v>26</v>
      </c>
      <c r="G30" s="52" t="s">
        <v>26</v>
      </c>
    </row>
    <row r="31" spans="1:7" s="48" customFormat="1" ht="41.4">
      <c r="A31" s="55" t="s">
        <v>344</v>
      </c>
      <c r="B31" s="53" t="s">
        <v>345</v>
      </c>
      <c r="C31" s="53" t="s">
        <v>327</v>
      </c>
      <c r="D31" s="52">
        <v>1</v>
      </c>
      <c r="E31" s="53" t="s">
        <v>346</v>
      </c>
      <c r="F31" s="52">
        <v>2</v>
      </c>
      <c r="G31" s="52">
        <v>8</v>
      </c>
    </row>
    <row r="32" spans="1:7" s="48" customFormat="1" ht="43.2">
      <c r="A32" s="52" t="s">
        <v>347</v>
      </c>
      <c r="B32" s="53" t="s">
        <v>345</v>
      </c>
      <c r="C32" s="53" t="s">
        <v>327</v>
      </c>
      <c r="D32" s="52">
        <v>1</v>
      </c>
      <c r="E32" s="54">
        <v>45796</v>
      </c>
      <c r="F32" s="52">
        <v>1</v>
      </c>
      <c r="G32" s="52">
        <v>8</v>
      </c>
    </row>
    <row r="33" spans="1:7" s="48" customFormat="1" ht="27.6">
      <c r="A33" s="55" t="s">
        <v>348</v>
      </c>
      <c r="B33" s="53" t="s">
        <v>349</v>
      </c>
      <c r="C33" s="53" t="s">
        <v>327</v>
      </c>
      <c r="D33" s="52">
        <v>1</v>
      </c>
      <c r="E33" s="54">
        <v>45824</v>
      </c>
      <c r="F33" s="52">
        <v>1</v>
      </c>
      <c r="G33" s="52">
        <v>7</v>
      </c>
    </row>
    <row r="34" spans="1:7" s="48" customFormat="1" ht="28.8">
      <c r="A34" s="52" t="s">
        <v>350</v>
      </c>
      <c r="B34" s="52" t="s">
        <v>351</v>
      </c>
      <c r="C34" s="53" t="s">
        <v>327</v>
      </c>
      <c r="D34" s="52">
        <v>1</v>
      </c>
      <c r="E34" s="53" t="s">
        <v>352</v>
      </c>
      <c r="F34" s="52">
        <v>3</v>
      </c>
      <c r="G34" s="52">
        <v>18</v>
      </c>
    </row>
    <row r="35" spans="1:7" s="48" customFormat="1">
      <c r="A35" s="52" t="s">
        <v>353</v>
      </c>
      <c r="B35" s="52" t="s">
        <v>334</v>
      </c>
      <c r="C35" s="53" t="s">
        <v>327</v>
      </c>
      <c r="D35" s="52">
        <v>2</v>
      </c>
      <c r="E35" s="53" t="s">
        <v>354</v>
      </c>
      <c r="F35" s="52">
        <v>2</v>
      </c>
      <c r="G35" s="52">
        <v>12</v>
      </c>
    </row>
    <row r="36" spans="1:7" s="48" customFormat="1" ht="41.4">
      <c r="A36" s="55" t="s">
        <v>355</v>
      </c>
      <c r="B36" s="55" t="s">
        <v>356</v>
      </c>
      <c r="C36" s="52" t="s">
        <v>327</v>
      </c>
      <c r="D36" s="52">
        <v>1</v>
      </c>
      <c r="E36" s="56">
        <v>45838</v>
      </c>
      <c r="F36" s="52">
        <v>1</v>
      </c>
      <c r="G36" s="52">
        <v>8</v>
      </c>
    </row>
    <row r="37" spans="1:7" s="48" customFormat="1" ht="27.6">
      <c r="A37" s="55" t="s">
        <v>357</v>
      </c>
      <c r="B37" s="55" t="s">
        <v>358</v>
      </c>
      <c r="C37" s="52" t="s">
        <v>327</v>
      </c>
      <c r="D37" s="52">
        <v>1</v>
      </c>
      <c r="E37" s="56">
        <v>45834</v>
      </c>
      <c r="F37" s="52">
        <v>1</v>
      </c>
      <c r="G37" s="52">
        <v>8</v>
      </c>
    </row>
    <row r="38" spans="1:7" s="48" customFormat="1" ht="43.2">
      <c r="A38" s="52" t="s">
        <v>359</v>
      </c>
      <c r="B38" s="52" t="s">
        <v>198</v>
      </c>
      <c r="C38" s="52" t="s">
        <v>327</v>
      </c>
      <c r="D38" s="52">
        <v>1</v>
      </c>
      <c r="E38" s="52" t="s">
        <v>360</v>
      </c>
      <c r="F38" s="52">
        <v>3</v>
      </c>
      <c r="G38" s="52">
        <v>16</v>
      </c>
    </row>
    <row r="39" spans="1:7" s="48" customFormat="1" ht="28.8">
      <c r="A39" s="55" t="s">
        <v>361</v>
      </c>
      <c r="B39" s="55" t="s">
        <v>362</v>
      </c>
      <c r="C39" s="52" t="s">
        <v>363</v>
      </c>
      <c r="D39" s="52">
        <v>1</v>
      </c>
      <c r="E39" s="55" t="s">
        <v>364</v>
      </c>
      <c r="F39" s="52">
        <v>35</v>
      </c>
      <c r="G39" s="52">
        <v>175</v>
      </c>
    </row>
    <row r="40" spans="1:7" s="48" customFormat="1" ht="27.6">
      <c r="A40" s="55" t="s">
        <v>365</v>
      </c>
      <c r="B40" s="55" t="s">
        <v>356</v>
      </c>
      <c r="C40" s="52" t="s">
        <v>327</v>
      </c>
      <c r="D40" s="52">
        <v>1</v>
      </c>
      <c r="E40" s="55" t="s">
        <v>366</v>
      </c>
      <c r="F40" s="52">
        <v>2</v>
      </c>
      <c r="G40" s="52">
        <v>13</v>
      </c>
    </row>
    <row r="41" spans="1:7" s="48" customFormat="1" ht="41.4">
      <c r="A41" s="55" t="s">
        <v>367</v>
      </c>
      <c r="B41" s="55" t="s">
        <v>368</v>
      </c>
      <c r="C41" s="52" t="s">
        <v>327</v>
      </c>
      <c r="D41" s="52">
        <v>1</v>
      </c>
      <c r="E41" s="55" t="s">
        <v>369</v>
      </c>
      <c r="F41" s="52">
        <v>2</v>
      </c>
      <c r="G41" s="52">
        <v>16</v>
      </c>
    </row>
    <row r="42" spans="1:7" s="48" customFormat="1">
      <c r="A42" s="52" t="s">
        <v>370</v>
      </c>
      <c r="B42" s="52" t="s">
        <v>371</v>
      </c>
      <c r="C42" s="52" t="s">
        <v>327</v>
      </c>
      <c r="D42" s="52">
        <v>1</v>
      </c>
      <c r="E42" s="56">
        <v>45812</v>
      </c>
      <c r="F42" s="52">
        <v>1</v>
      </c>
      <c r="G42" s="52">
        <v>3</v>
      </c>
    </row>
    <row r="43" spans="1:7" s="48" customFormat="1" ht="57.6">
      <c r="A43" s="52" t="s">
        <v>372</v>
      </c>
      <c r="B43" s="52" t="s">
        <v>198</v>
      </c>
      <c r="C43" s="52" t="s">
        <v>327</v>
      </c>
      <c r="D43" s="52">
        <v>1</v>
      </c>
      <c r="E43" s="52" t="s">
        <v>373</v>
      </c>
      <c r="F43" s="52">
        <v>4</v>
      </c>
      <c r="G43" s="52">
        <v>14</v>
      </c>
    </row>
    <row r="44" spans="1:7" s="48" customFormat="1" ht="28.8">
      <c r="A44" s="52" t="s">
        <v>374</v>
      </c>
      <c r="B44" s="52" t="s">
        <v>334</v>
      </c>
      <c r="C44" s="52" t="s">
        <v>335</v>
      </c>
      <c r="D44" s="52">
        <v>1</v>
      </c>
      <c r="E44" s="54">
        <v>45971</v>
      </c>
      <c r="F44" s="52">
        <v>1</v>
      </c>
      <c r="G44" s="52">
        <v>6</v>
      </c>
    </row>
    <row r="45" spans="1:7" s="48" customFormat="1" ht="43.2">
      <c r="A45" s="52" t="s">
        <v>375</v>
      </c>
      <c r="B45" s="52" t="s">
        <v>198</v>
      </c>
      <c r="C45" s="52" t="s">
        <v>327</v>
      </c>
      <c r="D45" s="52">
        <v>1</v>
      </c>
      <c r="E45" s="54">
        <v>45952</v>
      </c>
      <c r="F45" s="52">
        <v>1</v>
      </c>
      <c r="G45" s="52">
        <v>6</v>
      </c>
    </row>
    <row r="46" spans="1:7" s="48" customFormat="1">
      <c r="A46" s="52" t="s">
        <v>376</v>
      </c>
      <c r="B46" s="52" t="s">
        <v>377</v>
      </c>
      <c r="C46" s="52" t="s">
        <v>327</v>
      </c>
      <c r="D46" s="52" t="s">
        <v>26</v>
      </c>
      <c r="E46" s="53" t="s">
        <v>378</v>
      </c>
      <c r="F46" s="52">
        <v>5</v>
      </c>
      <c r="G46" s="52" t="s">
        <v>26</v>
      </c>
    </row>
    <row r="47" spans="1:7" s="48" customFormat="1" ht="57.6">
      <c r="A47" s="52" t="s">
        <v>379</v>
      </c>
      <c r="B47" s="52" t="s">
        <v>198</v>
      </c>
      <c r="C47" s="52" t="s">
        <v>327</v>
      </c>
      <c r="D47" s="52">
        <v>1</v>
      </c>
      <c r="E47" s="54">
        <v>45953</v>
      </c>
      <c r="F47" s="52">
        <v>1</v>
      </c>
      <c r="G47" s="52">
        <v>7</v>
      </c>
    </row>
    <row r="48" spans="1:7" s="48" customFormat="1" ht="28.8">
      <c r="A48" s="52" t="s">
        <v>380</v>
      </c>
      <c r="B48" s="53" t="s">
        <v>329</v>
      </c>
      <c r="C48" s="53" t="s">
        <v>330</v>
      </c>
      <c r="D48" s="52">
        <v>1</v>
      </c>
      <c r="E48" s="54">
        <v>45946</v>
      </c>
      <c r="F48" s="52">
        <v>1</v>
      </c>
      <c r="G48" s="52">
        <v>4</v>
      </c>
    </row>
    <row r="49" spans="1:7" s="48" customFormat="1" ht="28.8">
      <c r="A49" s="52" t="s">
        <v>381</v>
      </c>
      <c r="B49" s="52" t="s">
        <v>198</v>
      </c>
      <c r="C49" s="53" t="s">
        <v>330</v>
      </c>
      <c r="D49" s="52">
        <v>1</v>
      </c>
      <c r="E49" s="54">
        <v>45958</v>
      </c>
      <c r="F49" s="52">
        <v>1</v>
      </c>
      <c r="G49" s="52">
        <v>7</v>
      </c>
    </row>
    <row r="50" spans="1:7" s="48" customFormat="1" ht="28.8">
      <c r="A50" s="52" t="s">
        <v>382</v>
      </c>
      <c r="B50" s="52" t="s">
        <v>383</v>
      </c>
      <c r="C50" s="53" t="s">
        <v>330</v>
      </c>
      <c r="D50" s="52">
        <v>1</v>
      </c>
      <c r="E50" s="57">
        <v>45960</v>
      </c>
      <c r="F50" s="52">
        <v>1</v>
      </c>
      <c r="G50" s="52">
        <v>5</v>
      </c>
    </row>
    <row r="51" spans="1:7" s="48" customFormat="1" ht="28.8">
      <c r="A51" s="52" t="s">
        <v>384</v>
      </c>
      <c r="B51" s="52" t="s">
        <v>198</v>
      </c>
      <c r="C51" s="52" t="s">
        <v>327</v>
      </c>
      <c r="D51" s="52">
        <v>1</v>
      </c>
      <c r="E51" s="53" t="s">
        <v>385</v>
      </c>
      <c r="F51" s="52">
        <v>2</v>
      </c>
      <c r="G51" s="52">
        <v>8</v>
      </c>
    </row>
    <row r="52" spans="1:7" s="48" customFormat="1" ht="28.8">
      <c r="A52" s="52" t="s">
        <v>386</v>
      </c>
      <c r="B52" s="52" t="s">
        <v>387</v>
      </c>
      <c r="C52" s="52" t="s">
        <v>327</v>
      </c>
      <c r="D52" s="52">
        <v>1</v>
      </c>
      <c r="E52" s="52" t="s">
        <v>388</v>
      </c>
      <c r="F52" s="52">
        <v>2</v>
      </c>
      <c r="G52" s="52">
        <v>13</v>
      </c>
    </row>
  </sheetData>
  <mergeCells count="6">
    <mergeCell ref="I1:Y4"/>
    <mergeCell ref="A1:A4"/>
    <mergeCell ref="A16:A19"/>
    <mergeCell ref="B16:B19"/>
    <mergeCell ref="C16:F19"/>
    <mergeCell ref="B1:H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10</vt:i4>
      </vt:variant>
      <vt:variant>
        <vt:lpstr>Intervalli denominati</vt:lpstr>
      </vt:variant>
      <vt:variant>
        <vt:i4>1</vt:i4>
      </vt:variant>
    </vt:vector>
  </HeadingPairs>
  <TitlesOfParts>
    <vt:vector size="11" baseType="lpstr">
      <vt:lpstr>Rendicontazione_ISPEZIONI</vt:lpstr>
      <vt:lpstr>Rendicontazione_AUDIT</vt:lpstr>
      <vt:lpstr>Campioni di alimenti e MOCA</vt:lpstr>
      <vt:lpstr>Controlli_acque minerali</vt:lpstr>
      <vt:lpstr>Gestione Allerte alimentari</vt:lpstr>
      <vt:lpstr>Controlli acqua potabile</vt:lpstr>
      <vt:lpstr>Ispettorato micologico</vt:lpstr>
      <vt:lpstr>Anagrafe ed esportazioni</vt:lpstr>
      <vt:lpstr>Formazione del personale</vt:lpstr>
      <vt:lpstr>Prevenzione nutrizionale</vt:lpstr>
      <vt:lpstr>'Ispettorato micologico'!Area_stampa</vt:lpstr>
    </vt:vector>
  </TitlesOfParts>
  <Manager/>
  <Compan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Gabriele Calogero Tannorella</cp:lastModifiedBy>
  <cp:revision/>
  <dcterms:created xsi:type="dcterms:W3CDTF">2022-07-19T15:01:12Z</dcterms:created>
  <dcterms:modified xsi:type="dcterms:W3CDTF">2026-04-03T08:34:29Z</dcterms:modified>
  <cp:category/>
  <cp:contentStatus/>
</cp:coreProperties>
</file>